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1.65\Documentos_SGC\Informacion Copia 1\GESTION CALIDAD\AÑO 2024\TRANSPARENCIA\3. SOPORTE\"/>
    </mc:Choice>
  </mc:AlternateContent>
  <bookViews>
    <workbookView xWindow="0" yWindow="0" windowWidth="20490" windowHeight="7230" activeTab="5"/>
  </bookViews>
  <sheets>
    <sheet name="Marzo" sheetId="1" r:id="rId1"/>
    <sheet name="Mayo" sheetId="2" r:id="rId2"/>
    <sheet name="Julio" sheetId="4" r:id="rId3"/>
    <sheet name="Septiembre" sheetId="5" r:id="rId4"/>
    <sheet name="Noviembre" sheetId="6" r:id="rId5"/>
    <sheet name="Consolidado Aseo-cafet" sheetId="7" r:id="rId6"/>
  </sheets>
  <externalReferences>
    <externalReference r:id="rId7"/>
    <externalReference r:id="rId8"/>
  </externalReferences>
  <definedNames>
    <definedName name="_xlnm._FilterDatabase" localSheetId="5" hidden="1">'Consolidado Aseo-cafet'!$F$2:$H$52</definedName>
    <definedName name="_xlnm._FilterDatabase" localSheetId="2" hidden="1">Julio!$A$2:$C$114</definedName>
    <definedName name="_xlnm._FilterDatabase" localSheetId="0" hidden="1">Marzo!$A$2:$C$104</definedName>
    <definedName name="_xlnm._FilterDatabase" localSheetId="1" hidden="1">Mayo!$A$2:$C$104</definedName>
    <definedName name="_xlnm._FilterDatabase" localSheetId="4" hidden="1">Noviembre!$A$2:$C$104</definedName>
    <definedName name="_xlnm._FilterDatabase" localSheetId="3" hidden="1">Septiembre!$A$2:$C$104</definedName>
  </definedNames>
  <calcPr calcId="162913"/>
</workbook>
</file>

<file path=xl/calcChain.xml><?xml version="1.0" encoding="utf-8"?>
<calcChain xmlns="http://schemas.openxmlformats.org/spreadsheetml/2006/main">
  <c r="B76" i="6" l="1"/>
  <c r="B63" i="6"/>
  <c r="B60" i="6"/>
  <c r="B48" i="6"/>
  <c r="B30" i="6"/>
  <c r="B6" i="6"/>
  <c r="B82" i="4"/>
  <c r="B71" i="4"/>
  <c r="B68" i="4"/>
  <c r="B65" i="4"/>
  <c r="B59" i="4"/>
  <c r="B53" i="4"/>
  <c r="B32" i="4"/>
  <c r="B7" i="4"/>
</calcChain>
</file>

<file path=xl/sharedStrings.xml><?xml version="1.0" encoding="utf-8"?>
<sst xmlns="http://schemas.openxmlformats.org/spreadsheetml/2006/main" count="948" uniqueCount="221">
  <si>
    <t>PLU</t>
  </si>
  <si>
    <t>PRODUCTO</t>
  </si>
  <si>
    <t>CANTIDAD MARZO</t>
  </si>
  <si>
    <t>AMB. BONAIRE 400ML BABY FRESHS</t>
  </si>
  <si>
    <t>AMBIENTADOR 3.8 LT DESINFECTAN SUPER MAXIMO</t>
  </si>
  <si>
    <t>AMBIENTADOR X GALON 3800 C.C BAMBU</t>
  </si>
  <si>
    <t>AMBIENTADOR X GALON DE 3800C.C LAVANDA</t>
  </si>
  <si>
    <t>AMBIENTADOR X GALON DE 3800C.C TALCO</t>
  </si>
  <si>
    <t>ARAGAN GRANDE 80 CM (ASEO)</t>
  </si>
  <si>
    <t>AROMATICA 18 GRAMOS HINDU CANELA</t>
  </si>
  <si>
    <t>AROMATICA 18GR HINDU LIMONCILLO</t>
  </si>
  <si>
    <t>AROMATICA 18GR HINDU MANZANILLA</t>
  </si>
  <si>
    <t>AROMATICA 18GR HINDU YERBABUEN</t>
  </si>
  <si>
    <t>ATOMIZADOR PISTOLA 500 ML</t>
  </si>
  <si>
    <t>AZUCAR MANUELITA 5GR</t>
  </si>
  <si>
    <t>BALDE 12 LT</t>
  </si>
  <si>
    <t>BAYETILLA BLANCA</t>
  </si>
  <si>
    <t>BAYETILLA ROJA X METRO</t>
  </si>
  <si>
    <t>BOLSA 1KG TPTE PAQX100</t>
  </si>
  <si>
    <t>BOLSA 1LB  TPTE PAQX100</t>
  </si>
  <si>
    <t>BOLSA 2KG TPTE PAQX100</t>
  </si>
  <si>
    <t>BOLSA 3LB TPTE PAQX100</t>
  </si>
  <si>
    <t>BOLSA 5KG BLANCA</t>
  </si>
  <si>
    <t>BOLSA 5LB TPTR PAQX100</t>
  </si>
  <si>
    <t>BOLSA BASURA 10UN TASK BIO PEQ</t>
  </si>
  <si>
    <t>BOLSA BLANCA 80*60PAQUETE X10U</t>
  </si>
  <si>
    <t>BOLSA BLANCA INDUSTRIAL 10UN</t>
  </si>
  <si>
    <t>BOLSA DE ALUMINIO L17</t>
  </si>
  <si>
    <t>BOLSA GRIS (60X80) PAQ X 10</t>
  </si>
  <si>
    <t>BOLSA GRIS BAJA DENSIDAD CAPAC</t>
  </si>
  <si>
    <t>BOLSA INDUSTRIAL GRIS 0.70*1M</t>
  </si>
  <si>
    <t>BOLSA INDUSTRIAL NEGRA PQX10</t>
  </si>
  <si>
    <t>BOLSA NEGRA EXTRA YUMBO</t>
  </si>
  <si>
    <t>BOLSA NEGRA PARA PAPELERA 10UN</t>
  </si>
  <si>
    <t>BOLSA PAPELERA BLANCA PQX10</t>
  </si>
  <si>
    <t>BOLSA POLLO X100 UN BIODEGRADA</t>
  </si>
  <si>
    <t>BOLSA RESIDENCIAL NEGRA(60X80)</t>
  </si>
  <si>
    <t>BOLSA ROJA 40X60  PAQ X 10</t>
  </si>
  <si>
    <t>BOLSA ROJA 60X80 PAQ X 10</t>
  </si>
  <si>
    <t>BOLSA TINA TRANSPARENTE 60X100</t>
  </si>
  <si>
    <t>BOLSA TRANSPARENTE DE 1 ARROBA</t>
  </si>
  <si>
    <t>BOLSA VERDE (56X70) PAQ X 10</t>
  </si>
  <si>
    <t>BOLSA VERDE BAJA DENSIDAD</t>
  </si>
  <si>
    <t>BOLSA VERDE INDUSTRIAL BAJA</t>
  </si>
  <si>
    <t>BOLSA YUMBO NEGRA PQX10</t>
  </si>
  <si>
    <t>BOLSAS VERD JUMBO PAQ10 92X110</t>
  </si>
  <si>
    <t>BRILLADORA PQ X12 TOP</t>
  </si>
  <si>
    <t>CAFE 500GR FUERTE SELLO ROJO</t>
  </si>
  <si>
    <t>CEPILLO PARA PISO POLO</t>
  </si>
  <si>
    <t>CERA AUTOBRILLANTE GALON</t>
  </si>
  <si>
    <t>CERA AUTOBRILLANTE X BIDON</t>
  </si>
  <si>
    <t>CHUPA DESTAPACANERIAS PEQUENA</t>
  </si>
  <si>
    <t>CHURRUSCO PARA BAÑO</t>
  </si>
  <si>
    <t>CLORO BUFALO 12 PASTILLAS</t>
  </si>
  <si>
    <t>COLADOR GRECA No.5 LIENZO</t>
  </si>
  <si>
    <t>CONTENEDOR 16 OZ X 20 UN PARA SOPA</t>
  </si>
  <si>
    <t>COPA DE AGUARDIENTE DESECHABLE</t>
  </si>
  <si>
    <t>CUCHARA DESECHABLE PEQUENA</t>
  </si>
  <si>
    <t>CUCHARA GRANDE 100 UND</t>
  </si>
  <si>
    <t>CUCHILLO PLASTICO * 100 UN</t>
  </si>
  <si>
    <t>DESENGRASANTE INDUSTRIAL BIODEGRADABLE GALON X 3800CC</t>
  </si>
  <si>
    <t>DETERGENTE EN POLVO AS PACA X 20 KL</t>
  </si>
  <si>
    <t>DETERGENTE EN POLVO AS X 1000</t>
  </si>
  <si>
    <t>ESCOBA DURA PINTO</t>
  </si>
  <si>
    <t>ESCOBA SUAVE PINTO</t>
  </si>
  <si>
    <t>ESCOBA SUNCHO GRANDE</t>
  </si>
  <si>
    <t>ESPONJA MAGISTRAL</t>
  </si>
  <si>
    <t>ESPONJILLA X 36</t>
  </si>
  <si>
    <t>FELPA PARA LAVAR 16 PULGADAS</t>
  </si>
  <si>
    <t>FOSFOROS CAJA GRANDE</t>
  </si>
  <si>
    <t>GUANTE BICOLOR TALLA 7 1/2</t>
  </si>
  <si>
    <t>GUANTE BICOLOR TALLA 8 1/2</t>
  </si>
  <si>
    <t>GUANTE EXAMTEX DE NITRILO</t>
  </si>
  <si>
    <t>GUANTE MANIPULACION ALIMENTOS</t>
  </si>
  <si>
    <t>GUANTES BICOLOR TALLA 9</t>
  </si>
  <si>
    <t>HIPOCLORITO POR BIDON</t>
  </si>
  <si>
    <t>JABON CREMA AXION X 500 GR</t>
  </si>
  <si>
    <t>JABON DESMANCHADOR PARA PISO</t>
  </si>
  <si>
    <t>JABON FAB X 500 GR</t>
  </si>
  <si>
    <t>JABON LIQUIDO 20 LT PARA LOZA SUPERMAXIMO</t>
  </si>
  <si>
    <t>JABON LIQUIDO AXION X 400ML</t>
  </si>
  <si>
    <t>JABON LIQUIDO MANOS X GALON DE 3000CC</t>
  </si>
  <si>
    <t>JABON LIQUIDO SUAVE 1000 CC</t>
  </si>
  <si>
    <t>JABON QUIRUCIDAL TPICO 1000ML</t>
  </si>
  <si>
    <t>JABON REY X UND</t>
  </si>
  <si>
    <t>JABON TIPO HOTEL CAJA X 600UND</t>
  </si>
  <si>
    <t>KIT CUBIERTO X150UN BIODEGRADABLE</t>
  </si>
  <si>
    <t>LIMPIA VIDRIOS EN ALUMINIO</t>
  </si>
  <si>
    <t>LIMPIATELARAÑA LARGO</t>
  </si>
  <si>
    <t>LIMPIAVIDRIOS GALON DE 3000CC</t>
  </si>
  <si>
    <t>LIMPIDO X BIDON</t>
  </si>
  <si>
    <t>LIMPIDO X GALON  DE 3800CC</t>
  </si>
  <si>
    <t>LIMPION TOALLA ESTAMPADO</t>
  </si>
  <si>
    <t>MEZCLADORES PQ X 500 UND</t>
  </si>
  <si>
    <t>MOPA EN ALGODON</t>
  </si>
  <si>
    <t>P HIG SCOTT INTERFOLIADO</t>
  </si>
  <si>
    <t>PALILLO HAMBURGUESA</t>
  </si>
  <si>
    <t>PALILLOS REDONDO MADERA  CJ X</t>
  </si>
  <si>
    <t>PALOS PARA PINCHOS DE 25 CM</t>
  </si>
  <si>
    <t>PAPEL HIGIENICO BLANCO TRIPLE</t>
  </si>
  <si>
    <t>PITILLO 500UN DOMINGO B</t>
  </si>
  <si>
    <t>PLATO #12 X 20UN SOPERO BIODEG</t>
  </si>
  <si>
    <t>PLATO #18 X 20UN BIODEGRADABLE</t>
  </si>
  <si>
    <t>PLATO #26 X 20UN BIODEGRADABLE</t>
  </si>
  <si>
    <t>PLATO NO.20 EN ICOPOR PQX20 UN</t>
  </si>
  <si>
    <t>PLATO NO.23 EN ICOPOR PQX20 UN</t>
  </si>
  <si>
    <t>PLATO NO.26 EN ICOPOR PQX20 UN</t>
  </si>
  <si>
    <t>PLIEGO LIJA ASEO 180</t>
  </si>
  <si>
    <t>PORTA COMIDA POR X 200 UN P3 BIODEGRA</t>
  </si>
  <si>
    <t xml:space="preserve">PORTA PERROS PQX100 EN  CARTON  </t>
  </si>
  <si>
    <t>RAID AEROSOL X 360 ML</t>
  </si>
  <si>
    <t>RASTRILLO PLASTICO 21 DIENTE</t>
  </si>
  <si>
    <t>RECIPIENTE ICOPOR HAMBURGUESA</t>
  </si>
  <si>
    <t>RECOGEDOR DE BASURA</t>
  </si>
  <si>
    <t>REMOVEDOR DE CERA GALON</t>
  </si>
  <si>
    <t>ROLLO CRISTAFLEX X1500MTS</t>
  </si>
  <si>
    <t>ROLLO PAPEL ALUMINIO CAJA X 300 MTS</t>
  </si>
  <si>
    <t>ROLLO TOALLA X70 PANOS BIODEGR</t>
  </si>
  <si>
    <t>ROLLO TOALLA X750 PANOS BIODEG</t>
  </si>
  <si>
    <t>SABRA BOMBRIL X  UNIDAD</t>
  </si>
  <si>
    <t>SABRA LA MAQUINA SCOTCH BRITE</t>
  </si>
  <si>
    <t>SABRA SCOTH BRITE X UNIDAD</t>
  </si>
  <si>
    <t>SAL SOBRE 1GR REFISAL X100 UN</t>
  </si>
  <si>
    <t>SERVILLETA FAMILIA PAQX600 UND</t>
  </si>
  <si>
    <t>SERVILLETAS 320 UN FAVORITA EX</t>
  </si>
  <si>
    <t>SILICONA 3.8 LT AUTOBRILLANTE SUPERMAXIMO</t>
  </si>
  <si>
    <t>SUAVIZANTE BIODEGRADABLE GALON</t>
  </si>
  <si>
    <t>TE HINDU PINA 20 UN</t>
  </si>
  <si>
    <t>TENEDOR 100 UN GDE BLANCO DESECHABLE</t>
  </si>
  <si>
    <t>TOALLA COCINA SCOTT DURAMAX X 64 HOJAS</t>
  </si>
  <si>
    <t>TOALLA DESECHABLE MANOS BLANCA</t>
  </si>
  <si>
    <t>TOALLA EN ROLLO PRECORTADA</t>
  </si>
  <si>
    <t>TOALLAS DOBLADAS PARA MANOS</t>
  </si>
  <si>
    <t>TRAPERO EN PAVILO MIRATEX</t>
  </si>
  <si>
    <t>VARSOL 2000 CC GALON SIN OLOR</t>
  </si>
  <si>
    <t>VASO 12 OZ X50 UN  BIODEGRADABLE</t>
  </si>
  <si>
    <t>VASO 6 OZ X50 UN BIODEGRADABLE</t>
  </si>
  <si>
    <t>VASO 7 OZ X50 UN BIODEGRADABLE</t>
  </si>
  <si>
    <t>VASO 9 OZ X50 UN BIODEGRADABLE</t>
  </si>
  <si>
    <t>VASO CRISTAL 12 OZ PARA JUGO</t>
  </si>
  <si>
    <t>VASO DE 4 OZ EN ICOPOR X20 UND</t>
  </si>
  <si>
    <t>VASO DESECHABLE 12 OZ CJX60</t>
  </si>
  <si>
    <t>VASO DESECHABLE 7 OZ CJ X100 PQ DE 50 UN</t>
  </si>
  <si>
    <t>VASO DESECHABLE DE 10 OZ</t>
  </si>
  <si>
    <t>VASO DESECHABLE DE 3.5 OZ</t>
  </si>
  <si>
    <t>VASO DESECHABLE DE 7 OZ</t>
  </si>
  <si>
    <t>TENEDOR 100UN GDE BLANCO DESEC</t>
  </si>
  <si>
    <t>AROMATICA 18GR HINDU CANELA</t>
  </si>
  <si>
    <t>SAL SOBRE 1GR REFISAL X 100 UN</t>
  </si>
  <si>
    <t>JABON LIQUIDO 20 LT PARA LOZA SUPER MAXIMO</t>
  </si>
  <si>
    <t>SILICONA 3.8 LT AUTOBRILLANTE SUPER MAXIMO</t>
  </si>
  <si>
    <t>PORTA PERRO x 100UN</t>
  </si>
  <si>
    <t>RECIPIENTE ICOPOR HAMBURGUS C1</t>
  </si>
  <si>
    <t>VASO 12 OZÂ X50 UN BIODEGRADABL</t>
  </si>
  <si>
    <t>KIT CUBIERTO X150UN BIODEGRADA</t>
  </si>
  <si>
    <t>PORTACOMIDA X200UN P3 BIODEGRA</t>
  </si>
  <si>
    <t>AMBIENTADOR X GALON DE 3800C.C FRAGANCIA TALCO</t>
  </si>
  <si>
    <t>JABON LIQUIDO MANOS X GALON DE 3000 CC</t>
  </si>
  <si>
    <t>BRILLADOR O PELUCHE INDUSTRIAL</t>
  </si>
  <si>
    <t>AMBIENTADOR X GALON DE 3800C.C FRAGANCIA LAVANDA</t>
  </si>
  <si>
    <t>JARRA PLESCO 1 LT</t>
  </si>
  <si>
    <t>LIMPIATELARANA LARGO</t>
  </si>
  <si>
    <t>CHURRUSCO PARA BANO</t>
  </si>
  <si>
    <t>REPUESTO PARA PELUCHE 8 CM</t>
  </si>
  <si>
    <t>TOALLA COCINA SCOTT DURAMAX 64 HOJAS</t>
  </si>
  <si>
    <t>TERMO 1LT LISO -IMUSA</t>
  </si>
  <si>
    <t>AROMATICA 18GR HINDU LIMONCILL</t>
  </si>
  <si>
    <t>AROMATICA 18GR HINDU MANZANILL</t>
  </si>
  <si>
    <t>AMBIENTADOR X GALON 3800 C.C FRAGANCIA BAMBU</t>
  </si>
  <si>
    <t>VASO DESECHABLE 7 OZ CJ X100 PQ DE 50 UND</t>
  </si>
  <si>
    <t xml:space="preserve">BOLSA TRANSPARENTE DE 1 ARROBA </t>
  </si>
  <si>
    <t>CONTENEDOR 16 OZ X20 UN PARA SOPA</t>
  </si>
  <si>
    <t>CANTIDAD MAYO</t>
  </si>
  <si>
    <t>BOLSA GRIS BAJA DENSIDAD CAPX12K PAQ X 10</t>
  </si>
  <si>
    <t>BOLSA 100 UN ZIPLOSK CIERRE FACIL</t>
  </si>
  <si>
    <t xml:space="preserve">PORTA HAMBURGUESA 100 UN CARTON </t>
  </si>
  <si>
    <t>VASO 16 OZ DESECHABLE 50 UN TAPA</t>
  </si>
  <si>
    <t>AMBIENTADOR 3.8 LT DESINFECTAN</t>
  </si>
  <si>
    <t>BOLSA 5KG BLANCA CON AGARRADERA</t>
  </si>
  <si>
    <t>BOLSA BASURA BLANCA INDUSTRIAL</t>
  </si>
  <si>
    <t>BOLSA DE GEL REFRIGERANTE</t>
  </si>
  <si>
    <t>BOLSA DE PAPEL KRAF 1 LIBRA</t>
  </si>
  <si>
    <t>BOLSA GRIS BAJA DENSIDAD CAPAC INDUSTRIAL PAQX10</t>
  </si>
  <si>
    <t>BOLSA INDUSTRIAL NEGRA PQX10 UNDS (70*90)</t>
  </si>
  <si>
    <t>BOLSA RESIDENCIAL NEGRA(60X80) PAQX10</t>
  </si>
  <si>
    <t>BOLSA VERDE BAJA DENSIDAD CAP 12KL PAQX10</t>
  </si>
  <si>
    <t>BOLSA VERDE INDUSTRIAL BAJA DENSIDAD PAQX10</t>
  </si>
  <si>
    <t>BOLSAS VERDE JUMBO PAQ10 92X110</t>
  </si>
  <si>
    <t>LIMPIDO POR GALON DE 3800CC</t>
  </si>
  <si>
    <t>SILICONA 3.8 LT AUTOBRILLANTE</t>
  </si>
  <si>
    <t xml:space="preserve">TENEDOR DESECHABLE PQ X 100 UND </t>
  </si>
  <si>
    <t>TOALLA COCINA SCOTT DURAMAX</t>
  </si>
  <si>
    <t>VASO DESECHABLE 7 OZ CJ X100</t>
  </si>
  <si>
    <t>REMOVEDOR 20 LT DE CERAS SUPER MAXIMO</t>
  </si>
  <si>
    <t>VINAGRE 20LT INDUSTRIAL</t>
  </si>
  <si>
    <t>BOLSA 100UN ZIPLOC CIERRE FACIL</t>
  </si>
  <si>
    <t>PORTA HAMBURGUESA 100UN CARTON</t>
  </si>
  <si>
    <t>VASO 16OZ DESECHABLE 50UN TAPA</t>
  </si>
  <si>
    <t>FELPA PARA BRILLAR 16 PULGADAS</t>
  </si>
  <si>
    <t>ACIDO NITRICO X 3800 CC</t>
  </si>
  <si>
    <t>BOLSA VERDE BAJA DENSIDAD CAPACIDAD 12K PAQ X10</t>
  </si>
  <si>
    <t>BOLSA GRIS BAJA DENSIDAD RECICLABE CAP 12K PAQ X 10</t>
  </si>
  <si>
    <t>BOLSA GRIS BAJA DENSIDAD CAPAC INDUSTRIAL RECICLABL PAQX10</t>
  </si>
  <si>
    <t>BOLSA VERDE INDUSTRIAL BAJA DENSIDAD PAQ X 10</t>
  </si>
  <si>
    <t>ROLLO PAPEL ALUMINIO CAJA X 300 MT</t>
  </si>
  <si>
    <t>JARRA PLASTICA 2 LTS</t>
  </si>
  <si>
    <t>DISOLVENTE</t>
  </si>
  <si>
    <t>AMBIENTADOR MULTIUSO FRUTO ROJ</t>
  </si>
  <si>
    <t>CANTIDAD JULIO</t>
  </si>
  <si>
    <t>CANTIDAD SEPTIEMBRE</t>
  </si>
  <si>
    <t>CANTIDAD NOVIEMBRE</t>
  </si>
  <si>
    <t>REMOVEDOR 20 LT DE CERAS</t>
  </si>
  <si>
    <t>DETERGENTE EN POLVO AS PACA MARCA DERSA</t>
  </si>
  <si>
    <t xml:space="preserve">CANTIDAD </t>
  </si>
  <si>
    <t>BOLSAS VERDE JUMBO PAQX10 92X110</t>
  </si>
  <si>
    <t>BOLSA VERDE OFICINA 18KL MANEJ  ORD ODEGRAD 1.8 PAQX10</t>
  </si>
  <si>
    <t xml:space="preserve">LIMPIDO X 2000 CC   </t>
  </si>
  <si>
    <t xml:space="preserve">ROLLO CRISTAFLEX X300 MTS   </t>
  </si>
  <si>
    <t>ASEO</t>
  </si>
  <si>
    <t>CAFETERIA</t>
  </si>
  <si>
    <t>AZUCAR MANUELITA 5GR  PQX200 SOBRES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</si>
</sst>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 wrapText="1"/>
    </xf>
    <xf numFmtId="0" fontId="0" fillId="0" borderId="1" xfId="0" applyFill="1" applyBorder="1"/>
    <xf numFmtId="0" fontId="0" fillId="0" borderId="1" xfId="0" applyBorder="1"/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3" fillId="3" borderId="1" xfId="0" applyFont="1" applyFill="1" applyBorder="1"/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0" fillId="0" borderId="0" xfId="0" applyBorder="1"/>
    <xf numFmtId="0" fontId="4" fillId="5" borderId="1" xfId="0" applyFont="1" applyFill="1" applyBorder="1" applyAlignment="1">
      <alignment horizontal="center"/>
    </xf>
  </cellXfs>
  <cellStyles count="1">
    <cellStyle name="Normal" xfId="0" builtinId="0"/>
  </cellStyles>
  <dxfs count="4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iliana.perdomo\Downloads\PALN%20COMPRAS%202024\PITALIT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rgenbo_aux02\Downloads\PALN%20COMPRAS%202024\PITALI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ENCIA"/>
      <sheetName val="RECREACION"/>
      <sheetName val="CAPACITACION"/>
      <sheetName val="SUBSIDIO"/>
      <sheetName val="CREDITO Y CARTERA PITALITO"/>
      <sheetName val="TESORERIA"/>
      <sheetName val="PAPELERIA"/>
      <sheetName val="ASE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">
          <cell r="A1" t="str">
            <v>ITEM</v>
          </cell>
          <cell r="B1" t="str">
            <v>DESCRIPCION</v>
          </cell>
          <cell r="C1" t="str">
            <v>VALOR UNITARIO 2022 ANTES DE IVA</v>
          </cell>
          <cell r="D1" t="str">
            <v>TIPO PRODUCTO</v>
          </cell>
          <cell r="E1" t="str">
            <v>PRECIOS 2023</v>
          </cell>
        </row>
        <row r="2">
          <cell r="A2">
            <v>106805</v>
          </cell>
          <cell r="B2" t="str">
            <v xml:space="preserve">PITILLO 500UN DOMINGO B   </v>
          </cell>
          <cell r="C2">
            <v>12000</v>
          </cell>
          <cell r="D2" t="str">
            <v>CAF</v>
          </cell>
          <cell r="E2">
            <v>17022</v>
          </cell>
        </row>
        <row r="3">
          <cell r="A3">
            <v>109775</v>
          </cell>
          <cell r="B3" t="str">
            <v>CUCHARA GRANDE 100 UND  DOMINGO</v>
          </cell>
          <cell r="C3">
            <v>7300</v>
          </cell>
          <cell r="D3" t="str">
            <v>CAF</v>
          </cell>
          <cell r="E3">
            <v>10355</v>
          </cell>
        </row>
        <row r="4">
          <cell r="A4">
            <v>119413</v>
          </cell>
          <cell r="B4" t="str">
            <v xml:space="preserve">BANDEJA ICOPOR 19.5 OZ   </v>
          </cell>
          <cell r="C4">
            <v>500</v>
          </cell>
          <cell r="D4" t="str">
            <v>CAF</v>
          </cell>
          <cell r="E4">
            <v>709</v>
          </cell>
        </row>
        <row r="5">
          <cell r="A5">
            <v>119861</v>
          </cell>
          <cell r="B5" t="str">
            <v xml:space="preserve">BANDEJA ICOPOR No. 1 *500UN   </v>
          </cell>
          <cell r="C5">
            <v>45500</v>
          </cell>
          <cell r="D5" t="str">
            <v>CAF</v>
          </cell>
          <cell r="E5">
            <v>64541</v>
          </cell>
        </row>
        <row r="6">
          <cell r="A6">
            <v>119992</v>
          </cell>
          <cell r="B6" t="str">
            <v>CUCHILLO PLASTICO * 100 UN  DESECHABLE</v>
          </cell>
          <cell r="C6">
            <v>7400</v>
          </cell>
          <cell r="D6" t="str">
            <v>CAF</v>
          </cell>
          <cell r="E6">
            <v>10497</v>
          </cell>
        </row>
        <row r="7">
          <cell r="A7">
            <v>119993</v>
          </cell>
          <cell r="B7" t="str">
            <v>TENEDOR PLASTICO * 100 UN  DESECHABLE</v>
          </cell>
          <cell r="C7">
            <v>7400</v>
          </cell>
          <cell r="D7" t="str">
            <v>CAF</v>
          </cell>
          <cell r="E7">
            <v>10497</v>
          </cell>
        </row>
        <row r="8">
          <cell r="A8">
            <v>119994</v>
          </cell>
          <cell r="B8" t="str">
            <v xml:space="preserve">PLATO 12 OZ HONDO SOPERO 20UN   </v>
          </cell>
          <cell r="C8">
            <v>3100</v>
          </cell>
          <cell r="D8" t="str">
            <v>CAF</v>
          </cell>
          <cell r="E8">
            <v>4397</v>
          </cell>
        </row>
        <row r="9">
          <cell r="A9">
            <v>900466</v>
          </cell>
          <cell r="B9" t="str">
            <v>CHURRUSCOS PEQUENOS</v>
          </cell>
          <cell r="C9">
            <v>3000</v>
          </cell>
          <cell r="D9" t="str">
            <v>CAF</v>
          </cell>
          <cell r="E9">
            <v>4255</v>
          </cell>
        </row>
        <row r="10">
          <cell r="A10">
            <v>900694</v>
          </cell>
          <cell r="B10" t="str">
            <v>POCILLO TINTERO CORONA  CAFE DE COLOMBIA</v>
          </cell>
          <cell r="C10">
            <v>8500</v>
          </cell>
          <cell r="D10" t="str">
            <v>CAF</v>
          </cell>
          <cell r="E10">
            <v>12057</v>
          </cell>
        </row>
        <row r="11">
          <cell r="A11">
            <v>900724</v>
          </cell>
          <cell r="B11" t="str">
            <v xml:space="preserve">PALILLOS REDONDO MADERA  CJ X   </v>
          </cell>
          <cell r="C11">
            <v>2200</v>
          </cell>
          <cell r="D11" t="str">
            <v>CAF</v>
          </cell>
          <cell r="E11">
            <v>3121</v>
          </cell>
        </row>
        <row r="12">
          <cell r="A12">
            <v>901062</v>
          </cell>
          <cell r="B12" t="str">
            <v>CUCHARA DESECHABLE GRANDE  PAQX25 UND</v>
          </cell>
          <cell r="C12">
            <v>2000</v>
          </cell>
          <cell r="D12" t="str">
            <v>CAF</v>
          </cell>
          <cell r="E12">
            <v>2837</v>
          </cell>
        </row>
        <row r="13">
          <cell r="A13">
            <v>907955</v>
          </cell>
          <cell r="B13" t="str">
            <v xml:space="preserve">JARRA PLESCO 1 LT   </v>
          </cell>
          <cell r="C13">
            <v>9500</v>
          </cell>
          <cell r="D13" t="str">
            <v>CAF</v>
          </cell>
          <cell r="E13">
            <v>13476</v>
          </cell>
        </row>
        <row r="14">
          <cell r="A14">
            <v>916758</v>
          </cell>
          <cell r="B14" t="str">
            <v>AZUCAR MANUELITA 5GR  PQX200 SOBRES</v>
          </cell>
          <cell r="C14">
            <v>11000</v>
          </cell>
          <cell r="D14" t="str">
            <v>CAF</v>
          </cell>
          <cell r="E14">
            <v>15603</v>
          </cell>
        </row>
        <row r="15">
          <cell r="A15">
            <v>916760</v>
          </cell>
          <cell r="B15" t="str">
            <v xml:space="preserve">TE HINDU PINA 20 UN   </v>
          </cell>
          <cell r="C15">
            <v>12600</v>
          </cell>
          <cell r="D15" t="str">
            <v>CAF</v>
          </cell>
          <cell r="E15">
            <v>17873</v>
          </cell>
        </row>
        <row r="16">
          <cell r="A16">
            <v>916762</v>
          </cell>
          <cell r="B16" t="str">
            <v xml:space="preserve">TE HINDU CANELA 20 UN   </v>
          </cell>
          <cell r="C16">
            <v>12800</v>
          </cell>
          <cell r="D16" t="str">
            <v>CAF</v>
          </cell>
          <cell r="E16">
            <v>18157</v>
          </cell>
        </row>
        <row r="17">
          <cell r="A17">
            <v>916765</v>
          </cell>
          <cell r="B17" t="str">
            <v xml:space="preserve">COLADOR GRECA No.5 LIENZO   </v>
          </cell>
          <cell r="C17">
            <v>11600</v>
          </cell>
          <cell r="D17" t="str">
            <v>CAF</v>
          </cell>
          <cell r="E17">
            <v>16454</v>
          </cell>
        </row>
        <row r="18">
          <cell r="A18">
            <v>916766</v>
          </cell>
          <cell r="B18" t="str">
            <v>VASO DESECHABLE DE 3.5 OZ  PAQX50</v>
          </cell>
          <cell r="C18">
            <v>2300</v>
          </cell>
          <cell r="D18" t="str">
            <v>CAF</v>
          </cell>
          <cell r="E18">
            <v>3263</v>
          </cell>
        </row>
        <row r="19">
          <cell r="A19">
            <v>916772</v>
          </cell>
          <cell r="B19" t="str">
            <v>CUCHARA DESECHABLE PEQUENA  PQX25 UND</v>
          </cell>
          <cell r="C19">
            <v>1500</v>
          </cell>
          <cell r="D19" t="str">
            <v>CAF</v>
          </cell>
          <cell r="E19">
            <v>2128</v>
          </cell>
        </row>
        <row r="20">
          <cell r="A20">
            <v>916780</v>
          </cell>
          <cell r="B20" t="str">
            <v xml:space="preserve">TERMO 1LT LISO -IMUSA   </v>
          </cell>
          <cell r="C20">
            <v>34000</v>
          </cell>
          <cell r="D20" t="str">
            <v>CAF</v>
          </cell>
          <cell r="E20">
            <v>48228</v>
          </cell>
        </row>
        <row r="21">
          <cell r="A21">
            <v>916789</v>
          </cell>
          <cell r="B21" t="str">
            <v xml:space="preserve">AROMATICA 18GR HINDU LIMONCILL   </v>
          </cell>
          <cell r="C21">
            <v>4750</v>
          </cell>
          <cell r="D21" t="str">
            <v>CAF</v>
          </cell>
          <cell r="E21">
            <v>6738</v>
          </cell>
        </row>
        <row r="22">
          <cell r="A22">
            <v>916790</v>
          </cell>
          <cell r="B22" t="str">
            <v xml:space="preserve">AROMATICA 18GR HINDU MANZANILL   </v>
          </cell>
          <cell r="C22">
            <v>4750</v>
          </cell>
          <cell r="D22" t="str">
            <v>CAF</v>
          </cell>
          <cell r="E22">
            <v>6738</v>
          </cell>
        </row>
        <row r="23">
          <cell r="A23">
            <v>918113</v>
          </cell>
          <cell r="B23" t="str">
            <v>ESTUCHE CORONA CAFE D COLOMBIA 6 UN 150CC</v>
          </cell>
          <cell r="C23">
            <v>75000</v>
          </cell>
          <cell r="D23" t="str">
            <v>CAF</v>
          </cell>
          <cell r="E23">
            <v>106386</v>
          </cell>
        </row>
        <row r="24">
          <cell r="A24">
            <v>923742</v>
          </cell>
          <cell r="B24" t="str">
            <v>KIT CUBIERTOS DESECHABLES GRAN + SERVILLETAS PQX150</v>
          </cell>
          <cell r="C24">
            <v>56000</v>
          </cell>
          <cell r="D24" t="str">
            <v>CAF</v>
          </cell>
          <cell r="E24">
            <v>79435</v>
          </cell>
        </row>
        <row r="25">
          <cell r="A25">
            <v>923744</v>
          </cell>
          <cell r="B25" t="str">
            <v>COPA DE AGUARDIENTE DESECHABLE  PAQX50 1 OZ</v>
          </cell>
          <cell r="C25">
            <v>2500</v>
          </cell>
          <cell r="D25" t="str">
            <v>CAF</v>
          </cell>
          <cell r="E25">
            <v>3546</v>
          </cell>
        </row>
        <row r="26">
          <cell r="A26">
            <v>923748</v>
          </cell>
          <cell r="B26" t="str">
            <v>VASO DESECHABLE 12 OZ CJX60  PQ DE 50 UND</v>
          </cell>
          <cell r="C26">
            <v>342000</v>
          </cell>
          <cell r="D26" t="str">
            <v>CAF</v>
          </cell>
          <cell r="E26">
            <v>485120</v>
          </cell>
        </row>
        <row r="27">
          <cell r="A27">
            <v>923755</v>
          </cell>
          <cell r="B27" t="str">
            <v xml:space="preserve">PLATO NO.26 EN ICOPOR PQX20 UN   </v>
          </cell>
          <cell r="C27">
            <v>7400</v>
          </cell>
          <cell r="D27" t="str">
            <v>CAF</v>
          </cell>
          <cell r="E27">
            <v>10497</v>
          </cell>
        </row>
        <row r="28">
          <cell r="A28">
            <v>923756</v>
          </cell>
          <cell r="B28" t="str">
            <v xml:space="preserve">PLATO NO.23 EN ICOPOR PQX20 UN   </v>
          </cell>
          <cell r="C28">
            <v>5200</v>
          </cell>
          <cell r="D28" t="str">
            <v>CAF</v>
          </cell>
          <cell r="E28">
            <v>7376</v>
          </cell>
        </row>
        <row r="29">
          <cell r="A29">
            <v>923758</v>
          </cell>
          <cell r="B29" t="str">
            <v xml:space="preserve">PLATO NO.20 EN ICOPOR PQX20 UN   </v>
          </cell>
          <cell r="C29">
            <v>4900</v>
          </cell>
          <cell r="D29" t="str">
            <v>CAF</v>
          </cell>
          <cell r="E29">
            <v>6951</v>
          </cell>
        </row>
        <row r="30">
          <cell r="A30">
            <v>923760</v>
          </cell>
          <cell r="B30" t="str">
            <v>VASO DE 4 OZ EN ICOPOR  PAQX20 UND</v>
          </cell>
          <cell r="C30">
            <v>2300</v>
          </cell>
          <cell r="D30" t="str">
            <v>CAF</v>
          </cell>
          <cell r="E30">
            <v>3263</v>
          </cell>
        </row>
        <row r="31">
          <cell r="A31">
            <v>923765</v>
          </cell>
          <cell r="B31" t="str">
            <v xml:space="preserve">PLATO NO.12 EN ICOPOR PQX20 UN   </v>
          </cell>
          <cell r="C31">
            <v>3200</v>
          </cell>
          <cell r="D31" t="str">
            <v>CAF</v>
          </cell>
          <cell r="E31">
            <v>4539</v>
          </cell>
        </row>
        <row r="32">
          <cell r="A32">
            <v>923807</v>
          </cell>
          <cell r="B32" t="str">
            <v>VASO DESECHABLE 7 OZ CJ X100  PQ DE 50 UND</v>
          </cell>
          <cell r="C32">
            <v>268900</v>
          </cell>
          <cell r="D32" t="str">
            <v>CAF</v>
          </cell>
          <cell r="E32">
            <v>381429</v>
          </cell>
        </row>
        <row r="33">
          <cell r="A33">
            <v>925422</v>
          </cell>
          <cell r="B33" t="str">
            <v xml:space="preserve">VASO DESECHABLE 16OZ PAQX25 UN   </v>
          </cell>
          <cell r="C33">
            <v>5500</v>
          </cell>
          <cell r="D33" t="str">
            <v>CAF</v>
          </cell>
          <cell r="E33">
            <v>7802</v>
          </cell>
        </row>
        <row r="34">
          <cell r="A34">
            <v>926364</v>
          </cell>
          <cell r="B34" t="str">
            <v>VASO DESECHABLE DE 7 OZ  PQX50 UN</v>
          </cell>
          <cell r="C34">
            <v>2700</v>
          </cell>
          <cell r="D34" t="str">
            <v>CAF</v>
          </cell>
          <cell r="E34">
            <v>3830</v>
          </cell>
        </row>
        <row r="35">
          <cell r="A35">
            <v>926553</v>
          </cell>
          <cell r="B35" t="str">
            <v>VASO CRISTAL 12 OZ PARA JUGO</v>
          </cell>
          <cell r="C35">
            <v>3800</v>
          </cell>
          <cell r="D35" t="str">
            <v>CAF</v>
          </cell>
          <cell r="E35">
            <v>5390</v>
          </cell>
        </row>
        <row r="36">
          <cell r="A36">
            <v>926555</v>
          </cell>
          <cell r="B36" t="str">
            <v>JARRA PLASTICA 2 LTS</v>
          </cell>
          <cell r="C36">
            <v>8100</v>
          </cell>
          <cell r="D36" t="str">
            <v>CAF</v>
          </cell>
          <cell r="E36">
            <v>11490</v>
          </cell>
        </row>
        <row r="37">
          <cell r="A37">
            <v>120133</v>
          </cell>
          <cell r="B37" t="str">
            <v xml:space="preserve">P HIG SCOTT INTERFOLIADO   </v>
          </cell>
          <cell r="C37">
            <v>4000</v>
          </cell>
          <cell r="D37" t="str">
            <v>ASE</v>
          </cell>
          <cell r="E37">
            <v>5674</v>
          </cell>
        </row>
        <row r="38">
          <cell r="A38">
            <v>122441</v>
          </cell>
          <cell r="B38" t="str">
            <v>REMOVEDOR 20 LT DE CERAS  SUPER MAXIMO</v>
          </cell>
          <cell r="C38">
            <v>157000</v>
          </cell>
          <cell r="D38" t="str">
            <v>ASE</v>
          </cell>
          <cell r="E38">
            <v>222701</v>
          </cell>
        </row>
        <row r="39">
          <cell r="A39">
            <v>122448</v>
          </cell>
          <cell r="B39" t="str">
            <v>SILICONA 3.8 LT AUTOBRILLANTE  SUPER MAXIMO</v>
          </cell>
          <cell r="C39">
            <v>52700</v>
          </cell>
          <cell r="D39" t="str">
            <v>ASE</v>
          </cell>
          <cell r="E39">
            <v>74754</v>
          </cell>
        </row>
        <row r="40">
          <cell r="A40">
            <v>123398</v>
          </cell>
          <cell r="B40" t="str">
            <v xml:space="preserve">ATOMIZADOR 500 ML   </v>
          </cell>
          <cell r="C40">
            <v>4500</v>
          </cell>
          <cell r="D40" t="str">
            <v>ASE</v>
          </cell>
          <cell r="E40">
            <v>6383</v>
          </cell>
        </row>
        <row r="41">
          <cell r="A41">
            <v>130828</v>
          </cell>
          <cell r="B41" t="str">
            <v>TOALLAS DOBLADAS PARA MANOS</v>
          </cell>
          <cell r="C41">
            <v>14200</v>
          </cell>
          <cell r="D41" t="str">
            <v>ASE</v>
          </cell>
          <cell r="E41">
            <v>20142</v>
          </cell>
        </row>
        <row r="42">
          <cell r="A42">
            <v>130831</v>
          </cell>
          <cell r="B42" t="str">
            <v>DETERGENTE MULTIUSO 20KL BIODEGRADABLE</v>
          </cell>
          <cell r="C42">
            <v>200000</v>
          </cell>
          <cell r="D42" t="str">
            <v>ASE</v>
          </cell>
          <cell r="E42">
            <v>283696</v>
          </cell>
        </row>
        <row r="43">
          <cell r="A43">
            <v>130832</v>
          </cell>
          <cell r="B43" t="str">
            <v>PAPEL HIGIENICO TRIPLE HOJA 12 ROLLOS</v>
          </cell>
          <cell r="C43">
            <v>37600</v>
          </cell>
          <cell r="D43" t="str">
            <v>ASE</v>
          </cell>
          <cell r="E43">
            <v>53335</v>
          </cell>
        </row>
        <row r="44">
          <cell r="A44">
            <v>130833</v>
          </cell>
          <cell r="B44" t="str">
            <v>SUAVIZANTE BIODEGRADABLE GALON</v>
          </cell>
          <cell r="C44">
            <v>15000</v>
          </cell>
          <cell r="D44" t="str">
            <v>ASE</v>
          </cell>
          <cell r="E44">
            <v>21277</v>
          </cell>
        </row>
        <row r="45">
          <cell r="A45">
            <v>900016</v>
          </cell>
          <cell r="B45" t="str">
            <v xml:space="preserve">JABON FAB X 500 GR   </v>
          </cell>
          <cell r="C45">
            <v>4700</v>
          </cell>
          <cell r="D45" t="str">
            <v>ASE</v>
          </cell>
          <cell r="E45">
            <v>6667</v>
          </cell>
        </row>
        <row r="46">
          <cell r="A46">
            <v>900104</v>
          </cell>
          <cell r="B46" t="str">
            <v xml:space="preserve">ALCOHOL 70% BOTELLA   </v>
          </cell>
          <cell r="C46">
            <v>7000</v>
          </cell>
          <cell r="D46" t="str">
            <v>ASE</v>
          </cell>
          <cell r="E46">
            <v>9929</v>
          </cell>
        </row>
        <row r="47">
          <cell r="A47">
            <v>900430</v>
          </cell>
          <cell r="B47" t="str">
            <v xml:space="preserve">BAYETILLA BLANCA   </v>
          </cell>
          <cell r="C47">
            <v>9500</v>
          </cell>
          <cell r="D47" t="str">
            <v>ASE</v>
          </cell>
          <cell r="E47">
            <v>13476</v>
          </cell>
        </row>
        <row r="48">
          <cell r="A48">
            <v>900459</v>
          </cell>
          <cell r="B48" t="str">
            <v>PALOS PARA PINCHOS DE 25 CM  X 100 UN</v>
          </cell>
          <cell r="C48">
            <v>3500</v>
          </cell>
          <cell r="D48" t="str">
            <v>ASE</v>
          </cell>
          <cell r="E48">
            <v>4965</v>
          </cell>
        </row>
        <row r="49">
          <cell r="A49">
            <v>900702</v>
          </cell>
          <cell r="B49" t="str">
            <v xml:space="preserve">BAYETILLA ROJA X METRO   </v>
          </cell>
          <cell r="C49">
            <v>9500</v>
          </cell>
          <cell r="D49" t="str">
            <v>ASE</v>
          </cell>
          <cell r="E49">
            <v>13476</v>
          </cell>
        </row>
        <row r="50">
          <cell r="A50">
            <v>900777</v>
          </cell>
          <cell r="B50" t="str">
            <v>AMBIENTADOR X GALON DE 3800C.C  FRAGANCIA TALCO</v>
          </cell>
          <cell r="C50">
            <v>27000</v>
          </cell>
          <cell r="D50" t="str">
            <v>ASE</v>
          </cell>
          <cell r="E50">
            <v>38299</v>
          </cell>
        </row>
        <row r="51">
          <cell r="A51">
            <v>900893</v>
          </cell>
          <cell r="B51" t="str">
            <v xml:space="preserve">ROLLOS PAPEL SCOTH COCINA   </v>
          </cell>
          <cell r="C51">
            <v>16900</v>
          </cell>
          <cell r="D51" t="str">
            <v>ASE</v>
          </cell>
          <cell r="E51">
            <v>23972</v>
          </cell>
        </row>
        <row r="52">
          <cell r="A52">
            <v>902236</v>
          </cell>
          <cell r="B52" t="str">
            <v>BRILLADOR O PELUCHE INDUSTRIAL  80 CMS</v>
          </cell>
          <cell r="C52">
            <v>109200</v>
          </cell>
          <cell r="D52" t="str">
            <v>ASE</v>
          </cell>
          <cell r="E52">
            <v>154898</v>
          </cell>
        </row>
        <row r="53">
          <cell r="A53">
            <v>902241</v>
          </cell>
          <cell r="B53" t="str">
            <v>DETERGENTE EN POLVO AS PACA  X 20 KL</v>
          </cell>
          <cell r="C53">
            <v>200000</v>
          </cell>
          <cell r="D53" t="str">
            <v>ASE</v>
          </cell>
          <cell r="E53">
            <v>283696</v>
          </cell>
        </row>
        <row r="54">
          <cell r="A54">
            <v>902243</v>
          </cell>
          <cell r="B54" t="str">
            <v xml:space="preserve">PLIEGO LIJA ASEO 180   </v>
          </cell>
          <cell r="C54">
            <v>1700</v>
          </cell>
          <cell r="D54" t="str">
            <v>ASE</v>
          </cell>
          <cell r="E54">
            <v>2411</v>
          </cell>
        </row>
        <row r="55">
          <cell r="A55">
            <v>902248</v>
          </cell>
          <cell r="B55" t="str">
            <v xml:space="preserve">ESCOBA SUNCHO GRANDE   </v>
          </cell>
          <cell r="C55">
            <v>10700</v>
          </cell>
          <cell r="D55" t="str">
            <v>ASE</v>
          </cell>
          <cell r="E55">
            <v>15178</v>
          </cell>
        </row>
        <row r="56">
          <cell r="A56">
            <v>902470</v>
          </cell>
          <cell r="B56" t="str">
            <v>GANCHO METALICO No2  PARA TRAPERO</v>
          </cell>
          <cell r="C56">
            <v>33900</v>
          </cell>
          <cell r="D56" t="str">
            <v>ASE</v>
          </cell>
          <cell r="E56">
            <v>48086</v>
          </cell>
        </row>
        <row r="57">
          <cell r="A57">
            <v>902473</v>
          </cell>
          <cell r="B57" t="str">
            <v>DETERGENTE EN POLVO AS  X 1000 GR</v>
          </cell>
          <cell r="C57">
            <v>10000</v>
          </cell>
          <cell r="D57" t="str">
            <v>ASE</v>
          </cell>
          <cell r="E57">
            <v>14185</v>
          </cell>
        </row>
        <row r="58">
          <cell r="A58">
            <v>903015</v>
          </cell>
          <cell r="B58" t="str">
            <v>TOALLA DESECHABLE MANOS BLANCA  ELITE PQX200 UND</v>
          </cell>
          <cell r="C58">
            <v>14200</v>
          </cell>
          <cell r="D58" t="str">
            <v>ASE</v>
          </cell>
          <cell r="E58">
            <v>20142</v>
          </cell>
        </row>
        <row r="59">
          <cell r="A59">
            <v>903628</v>
          </cell>
          <cell r="B59" t="str">
            <v>HIPOCLORITO GALON DE SODIO  5% MARCA: QUIMIBEN</v>
          </cell>
          <cell r="C59">
            <v>15200</v>
          </cell>
          <cell r="D59" t="str">
            <v>ASE</v>
          </cell>
          <cell r="E59">
            <v>21561</v>
          </cell>
        </row>
        <row r="60">
          <cell r="A60">
            <v>903631</v>
          </cell>
          <cell r="B60" t="str">
            <v>AMBIENTADOR X GALON DE 3800C.C  FRAGANCIA LAVANDA</v>
          </cell>
          <cell r="C60">
            <v>27000</v>
          </cell>
          <cell r="D60" t="str">
            <v>ASE</v>
          </cell>
          <cell r="E60">
            <v>38299</v>
          </cell>
        </row>
        <row r="61">
          <cell r="A61">
            <v>903699</v>
          </cell>
          <cell r="B61" t="str">
            <v>JABON TIPO HOTEL CAJA X 600UND  (PASTA 10GR)</v>
          </cell>
          <cell r="C61">
            <v>135500</v>
          </cell>
          <cell r="D61" t="str">
            <v>ASE</v>
          </cell>
          <cell r="E61">
            <v>192204</v>
          </cell>
        </row>
        <row r="62">
          <cell r="A62">
            <v>904432</v>
          </cell>
          <cell r="B62" t="str">
            <v xml:space="preserve">ACIDO NITRICO X 3800 CC   </v>
          </cell>
          <cell r="C62">
            <v>22700</v>
          </cell>
          <cell r="D62" t="str">
            <v>ASE</v>
          </cell>
          <cell r="E62">
            <v>32199</v>
          </cell>
        </row>
        <row r="63">
          <cell r="A63">
            <v>904492</v>
          </cell>
          <cell r="B63" t="str">
            <v xml:space="preserve">JABON REY X UND   </v>
          </cell>
          <cell r="C63">
            <v>2700</v>
          </cell>
          <cell r="D63" t="str">
            <v>ASE</v>
          </cell>
          <cell r="E63">
            <v>3830</v>
          </cell>
        </row>
        <row r="64">
          <cell r="A64">
            <v>904757</v>
          </cell>
          <cell r="B64" t="str">
            <v>CERA AUTOBRILLANTE GALON  X 3800 C.C</v>
          </cell>
          <cell r="C64">
            <v>64000</v>
          </cell>
          <cell r="D64" t="str">
            <v>ASE</v>
          </cell>
          <cell r="E64">
            <v>90783</v>
          </cell>
        </row>
        <row r="65">
          <cell r="A65">
            <v>904880</v>
          </cell>
          <cell r="B65" t="str">
            <v>ESCOBA DURA PINTO  (SUPERFICIES RUSTICAS)</v>
          </cell>
          <cell r="C65">
            <v>10500</v>
          </cell>
          <cell r="D65" t="str">
            <v>ASE</v>
          </cell>
          <cell r="E65">
            <v>14894</v>
          </cell>
        </row>
        <row r="66">
          <cell r="A66">
            <v>904964</v>
          </cell>
          <cell r="B66" t="str">
            <v xml:space="preserve">ALCOHOL IND X 2000 CC 1/2 GAL   </v>
          </cell>
          <cell r="C66">
            <v>25400</v>
          </cell>
          <cell r="D66" t="str">
            <v>ASE</v>
          </cell>
          <cell r="E66">
            <v>36029</v>
          </cell>
        </row>
        <row r="67">
          <cell r="A67">
            <v>905935</v>
          </cell>
          <cell r="B67" t="str">
            <v xml:space="preserve">ACIDO MURIATICO X 3800CC   </v>
          </cell>
          <cell r="C67">
            <v>22700</v>
          </cell>
          <cell r="D67" t="str">
            <v>ASE</v>
          </cell>
          <cell r="E67">
            <v>32199</v>
          </cell>
        </row>
        <row r="68">
          <cell r="A68">
            <v>906878</v>
          </cell>
          <cell r="B68" t="str">
            <v>RASTRILLO PLASTICO 21 DIENTE  C/MANGO MARCA BELLOTA</v>
          </cell>
          <cell r="C68">
            <v>16900</v>
          </cell>
          <cell r="D68" t="str">
            <v>ASE</v>
          </cell>
          <cell r="E68">
            <v>23972</v>
          </cell>
        </row>
        <row r="69">
          <cell r="A69">
            <v>907724</v>
          </cell>
          <cell r="B69" t="str">
            <v xml:space="preserve">FELPA PARA LAVAR 16 PULGADAS   </v>
          </cell>
          <cell r="C69">
            <v>31800</v>
          </cell>
          <cell r="D69" t="str">
            <v>ASE</v>
          </cell>
          <cell r="E69">
            <v>45108</v>
          </cell>
        </row>
        <row r="70">
          <cell r="A70">
            <v>907764</v>
          </cell>
          <cell r="B70" t="str">
            <v xml:space="preserve">CHUPA DESTAPACANERIAS PEQUENA   </v>
          </cell>
          <cell r="C70">
            <v>5000</v>
          </cell>
          <cell r="D70" t="str">
            <v>ASE</v>
          </cell>
          <cell r="E70">
            <v>7092</v>
          </cell>
        </row>
        <row r="71">
          <cell r="A71">
            <v>908163</v>
          </cell>
          <cell r="B71" t="str">
            <v xml:space="preserve">LIMPIATELARANA LARGO   </v>
          </cell>
          <cell r="C71">
            <v>13800</v>
          </cell>
          <cell r="D71" t="str">
            <v>ASE</v>
          </cell>
          <cell r="E71">
            <v>19575</v>
          </cell>
        </row>
        <row r="72">
          <cell r="A72">
            <v>908201</v>
          </cell>
          <cell r="B72" t="str">
            <v xml:space="preserve">LIMPIAVIDRIOS X 1/2 GALON  DE   </v>
          </cell>
          <cell r="C72">
            <v>17100</v>
          </cell>
          <cell r="D72" t="str">
            <v>ASE</v>
          </cell>
          <cell r="E72">
            <v>24256</v>
          </cell>
        </row>
        <row r="73">
          <cell r="A73">
            <v>909429</v>
          </cell>
          <cell r="B73" t="str">
            <v xml:space="preserve">RAID AEROSOL X 360 ML   </v>
          </cell>
          <cell r="C73">
            <v>26300</v>
          </cell>
          <cell r="D73" t="str">
            <v>ASE</v>
          </cell>
          <cell r="E73">
            <v>37306</v>
          </cell>
        </row>
        <row r="74">
          <cell r="A74">
            <v>914781</v>
          </cell>
          <cell r="B74" t="str">
            <v>REMOVEDOR DE CERA GALON  DE 3800 C.C.</v>
          </cell>
          <cell r="C74">
            <v>40000</v>
          </cell>
          <cell r="D74" t="str">
            <v>ASE</v>
          </cell>
          <cell r="E74">
            <v>56739</v>
          </cell>
        </row>
        <row r="75">
          <cell r="A75">
            <v>915615</v>
          </cell>
          <cell r="B75" t="str">
            <v xml:space="preserve">REPUESTO PARA PELUCHE 80 CM   </v>
          </cell>
          <cell r="C75">
            <v>72300</v>
          </cell>
          <cell r="D75" t="str">
            <v>ASE</v>
          </cell>
          <cell r="E75">
            <v>102556</v>
          </cell>
        </row>
        <row r="76">
          <cell r="A76">
            <v>916449</v>
          </cell>
          <cell r="B76" t="str">
            <v xml:space="preserve">AMB. BONAIRE 400ML BEBE   </v>
          </cell>
          <cell r="C76">
            <v>13000</v>
          </cell>
          <cell r="D76" t="str">
            <v>ASE</v>
          </cell>
          <cell r="E76">
            <v>18440</v>
          </cell>
        </row>
        <row r="77">
          <cell r="A77">
            <v>916539</v>
          </cell>
          <cell r="B77" t="str">
            <v>LIMPIA VIDRIOS Y SUPERFICIES  X 3000 CC</v>
          </cell>
          <cell r="C77">
            <v>22600</v>
          </cell>
          <cell r="D77" t="str">
            <v>ASE</v>
          </cell>
          <cell r="E77">
            <v>32058</v>
          </cell>
        </row>
        <row r="78">
          <cell r="A78">
            <v>916769</v>
          </cell>
          <cell r="B78" t="str">
            <v xml:space="preserve">SERVILLETAS 320 UN FAVORITA EX   </v>
          </cell>
          <cell r="C78">
            <v>5000</v>
          </cell>
          <cell r="D78" t="str">
            <v>ASE</v>
          </cell>
          <cell r="E78">
            <v>7092</v>
          </cell>
        </row>
        <row r="79">
          <cell r="A79">
            <v>916771</v>
          </cell>
          <cell r="B79" t="str">
            <v>LIMPION TOALLA ESTAMPADO  45X50 CM</v>
          </cell>
          <cell r="C79">
            <v>6400</v>
          </cell>
          <cell r="D79" t="str">
            <v>ASE</v>
          </cell>
          <cell r="E79">
            <v>9078</v>
          </cell>
        </row>
        <row r="80">
          <cell r="A80">
            <v>916778</v>
          </cell>
          <cell r="B80" t="str">
            <v>TOALLA COCINA SCOTT DURAMAX  64 HOJAS</v>
          </cell>
          <cell r="C80">
            <v>19200</v>
          </cell>
          <cell r="D80" t="str">
            <v>ASE</v>
          </cell>
          <cell r="E80">
            <v>27235</v>
          </cell>
        </row>
        <row r="81">
          <cell r="A81">
            <v>916803</v>
          </cell>
          <cell r="B81" t="str">
            <v xml:space="preserve">ATOMIZADOR PISTOLA 500 ML   </v>
          </cell>
          <cell r="C81">
            <v>6400</v>
          </cell>
          <cell r="D81" t="str">
            <v>ASE</v>
          </cell>
          <cell r="E81">
            <v>9078</v>
          </cell>
        </row>
        <row r="82">
          <cell r="A82">
            <v>917578</v>
          </cell>
          <cell r="B82" t="str">
            <v>CEPILLO DE ACERO (ASEO)  X 10 CM</v>
          </cell>
          <cell r="C82">
            <v>10000</v>
          </cell>
          <cell r="D82" t="str">
            <v>ASE</v>
          </cell>
          <cell r="E82">
            <v>14185</v>
          </cell>
        </row>
        <row r="83">
          <cell r="A83">
            <v>918094</v>
          </cell>
          <cell r="B83" t="str">
            <v xml:space="preserve">JABON LIQUIDO AXION X 400ML   </v>
          </cell>
          <cell r="C83">
            <v>13800</v>
          </cell>
          <cell r="D83" t="str">
            <v>ASE</v>
          </cell>
          <cell r="E83">
            <v>19575</v>
          </cell>
        </row>
        <row r="84">
          <cell r="A84">
            <v>918095</v>
          </cell>
          <cell r="B84" t="str">
            <v>BRILLADORA PQ X12 TOP</v>
          </cell>
          <cell r="C84">
            <v>5000</v>
          </cell>
          <cell r="D84" t="str">
            <v>ASE</v>
          </cell>
          <cell r="E84">
            <v>7092</v>
          </cell>
        </row>
        <row r="85">
          <cell r="A85">
            <v>918115</v>
          </cell>
          <cell r="B85" t="str">
            <v>AMB. BONAIRE 400ML BABY FRESHS  SPRAY</v>
          </cell>
          <cell r="C85">
            <v>13000</v>
          </cell>
          <cell r="D85" t="str">
            <v>ASE</v>
          </cell>
          <cell r="E85">
            <v>18440</v>
          </cell>
        </row>
        <row r="86">
          <cell r="A86">
            <v>918877</v>
          </cell>
          <cell r="B86" t="str">
            <v xml:space="preserve">ARAGAN GRANDE 80 CM (ASEO)   </v>
          </cell>
          <cell r="C86">
            <v>55000</v>
          </cell>
          <cell r="D86" t="str">
            <v>ASE</v>
          </cell>
          <cell r="E86">
            <v>78016</v>
          </cell>
        </row>
        <row r="87">
          <cell r="A87">
            <v>918988</v>
          </cell>
          <cell r="B87" t="str">
            <v xml:space="preserve">LUSTRAMUEBLES MANSION 200 M   </v>
          </cell>
          <cell r="C87">
            <v>10000</v>
          </cell>
          <cell r="D87" t="str">
            <v>ASE</v>
          </cell>
          <cell r="E87">
            <v>14185</v>
          </cell>
        </row>
        <row r="88">
          <cell r="A88">
            <v>919403</v>
          </cell>
          <cell r="B88" t="str">
            <v xml:space="preserve">CERA AUTOBRILLANTE X BIDON   </v>
          </cell>
          <cell r="C88">
            <v>216600</v>
          </cell>
          <cell r="D88" t="str">
            <v>ASE</v>
          </cell>
          <cell r="E88">
            <v>307243</v>
          </cell>
        </row>
        <row r="89">
          <cell r="A89">
            <v>923639</v>
          </cell>
          <cell r="B89" t="str">
            <v>AMBIENTADOR X GALON 3800 C.C  FRAGANCIA BAMBU</v>
          </cell>
          <cell r="C89">
            <v>27000</v>
          </cell>
          <cell r="D89" t="str">
            <v>ASE</v>
          </cell>
          <cell r="E89">
            <v>38299</v>
          </cell>
        </row>
        <row r="90">
          <cell r="A90">
            <v>923745</v>
          </cell>
          <cell r="B90" t="str">
            <v>GUANTE MANIPULACION ALIMENTOS  PAQX100 UND</v>
          </cell>
          <cell r="C90">
            <v>4100</v>
          </cell>
          <cell r="D90" t="str">
            <v>ASE</v>
          </cell>
          <cell r="E90">
            <v>5816</v>
          </cell>
        </row>
        <row r="91">
          <cell r="A91">
            <v>923746</v>
          </cell>
          <cell r="B91" t="str">
            <v xml:space="preserve">SERVILLETA FAMILIA PAQX600 UND   </v>
          </cell>
          <cell r="C91">
            <v>13000</v>
          </cell>
          <cell r="D91" t="str">
            <v>ASE</v>
          </cell>
          <cell r="E91">
            <v>18440</v>
          </cell>
        </row>
        <row r="92">
          <cell r="A92">
            <v>923808</v>
          </cell>
          <cell r="B92" t="str">
            <v>PALILLO HAMBURGUEZA CAJA  X 144 UND</v>
          </cell>
          <cell r="C92">
            <v>2000</v>
          </cell>
          <cell r="D92" t="str">
            <v>ASE</v>
          </cell>
          <cell r="E92">
            <v>2837</v>
          </cell>
        </row>
        <row r="93">
          <cell r="A93">
            <v>924813</v>
          </cell>
          <cell r="B93" t="str">
            <v xml:space="preserve">JABON DERSA POR 1000 GR   </v>
          </cell>
          <cell r="C93">
            <v>10000</v>
          </cell>
          <cell r="D93" t="str">
            <v>ASE</v>
          </cell>
          <cell r="E93">
            <v>14185</v>
          </cell>
        </row>
        <row r="94">
          <cell r="A94">
            <v>924950</v>
          </cell>
          <cell r="B94" t="str">
            <v xml:space="preserve">PAPEL HIGIENICO FAMILIA  PACA   </v>
          </cell>
          <cell r="C94">
            <v>37600</v>
          </cell>
          <cell r="D94" t="str">
            <v>ASE</v>
          </cell>
          <cell r="E94">
            <v>53335</v>
          </cell>
        </row>
        <row r="95">
          <cell r="A95">
            <v>925200</v>
          </cell>
          <cell r="B95" t="str">
            <v xml:space="preserve">SABRA LA MAQUINA SCOTCH BRITE   </v>
          </cell>
          <cell r="C95">
            <v>2700</v>
          </cell>
          <cell r="D95" t="str">
            <v>ASE</v>
          </cell>
          <cell r="E95">
            <v>3830</v>
          </cell>
        </row>
        <row r="96">
          <cell r="A96">
            <v>925368</v>
          </cell>
          <cell r="B96" t="str">
            <v xml:space="preserve">FOSFOROS CAJA GRANDE   </v>
          </cell>
          <cell r="C96">
            <v>3700</v>
          </cell>
          <cell r="D96" t="str">
            <v>ASE</v>
          </cell>
          <cell r="E96">
            <v>5248</v>
          </cell>
        </row>
        <row r="97">
          <cell r="A97">
            <v>927873</v>
          </cell>
          <cell r="B97" t="str">
            <v>CERA POLIMERICA AUTOBRILLANTE  GALON X 3800CC</v>
          </cell>
          <cell r="C97">
            <v>216600</v>
          </cell>
          <cell r="D97" t="str">
            <v>ASE</v>
          </cell>
          <cell r="E97">
            <v>307243</v>
          </cell>
        </row>
        <row r="98">
          <cell r="A98">
            <v>927875</v>
          </cell>
          <cell r="B98" t="str">
            <v>ACIDO PARACETICO BIODEGRADABLE  GALON X 3800CC</v>
          </cell>
          <cell r="C98">
            <v>70000</v>
          </cell>
          <cell r="D98" t="str">
            <v>ASE</v>
          </cell>
          <cell r="E98">
            <v>99294</v>
          </cell>
        </row>
        <row r="99">
          <cell r="A99">
            <v>927878</v>
          </cell>
          <cell r="B99" t="str">
            <v>DESENGRASANTE INDUSTRIAL  BIODEGRADABLE GALON X 3800CC</v>
          </cell>
          <cell r="C99">
            <v>26500</v>
          </cell>
          <cell r="D99" t="str">
            <v>ASE</v>
          </cell>
          <cell r="E99">
            <v>37590</v>
          </cell>
        </row>
        <row r="100">
          <cell r="A100">
            <v>122400</v>
          </cell>
          <cell r="B100" t="str">
            <v>AMBIENTADOR 3.8 LT DESINFECTAN  SUPER MAXIMO</v>
          </cell>
          <cell r="C100">
            <v>24947</v>
          </cell>
          <cell r="D100" t="str">
            <v>ASE</v>
          </cell>
          <cell r="E100">
            <v>35387</v>
          </cell>
        </row>
        <row r="101">
          <cell r="A101">
            <v>903638</v>
          </cell>
          <cell r="B101" t="str">
            <v xml:space="preserve">FELPA PARA BRILLAR 16 PULGADAS   </v>
          </cell>
          <cell r="C101">
            <v>28684</v>
          </cell>
          <cell r="D101" t="str">
            <v>ASE</v>
          </cell>
          <cell r="E101">
            <v>40688</v>
          </cell>
        </row>
        <row r="102">
          <cell r="A102">
            <v>122402</v>
          </cell>
          <cell r="B102" t="str">
            <v xml:space="preserve">ALCOHOL 20 LT INDUSTRIAL   </v>
          </cell>
          <cell r="C102">
            <v>138117</v>
          </cell>
          <cell r="D102" t="str">
            <v>ASE</v>
          </cell>
          <cell r="E102">
            <v>195916</v>
          </cell>
        </row>
        <row r="103">
          <cell r="A103">
            <v>122403</v>
          </cell>
          <cell r="B103" t="str">
            <v xml:space="preserve">ALCOHOL 3.8 LT INDUSTRIAL   </v>
          </cell>
          <cell r="C103">
            <v>30784</v>
          </cell>
          <cell r="D103" t="str">
            <v>ASE</v>
          </cell>
          <cell r="E103">
            <v>43666</v>
          </cell>
        </row>
        <row r="104">
          <cell r="A104">
            <v>122428</v>
          </cell>
          <cell r="B104" t="str">
            <v>JABON LIQUIDO 3.8 LT ANTIBACTE  PARA MANOS</v>
          </cell>
          <cell r="C104">
            <v>16585</v>
          </cell>
          <cell r="D104" t="str">
            <v>ASE</v>
          </cell>
          <cell r="E104">
            <v>23525</v>
          </cell>
        </row>
        <row r="105">
          <cell r="A105">
            <v>122556</v>
          </cell>
          <cell r="B105" t="str">
            <v xml:space="preserve">MOPA EN ALGODON   </v>
          </cell>
          <cell r="C105">
            <v>71690</v>
          </cell>
          <cell r="D105" t="str">
            <v>ASE</v>
          </cell>
          <cell r="E105">
            <v>101691</v>
          </cell>
        </row>
        <row r="106">
          <cell r="A106">
            <v>900828</v>
          </cell>
          <cell r="B106" t="str">
            <v>JABON LIQUIDO MANOS X GALON  DE 3000 CC</v>
          </cell>
          <cell r="C106">
            <v>16585</v>
          </cell>
          <cell r="D106" t="str">
            <v>ASE</v>
          </cell>
          <cell r="E106">
            <v>23525</v>
          </cell>
        </row>
        <row r="107">
          <cell r="A107">
            <v>900904</v>
          </cell>
          <cell r="B107" t="str">
            <v xml:space="preserve">RECOGEDOR DE BASURA   </v>
          </cell>
          <cell r="C107">
            <v>4035</v>
          </cell>
          <cell r="D107" t="str">
            <v>ASE</v>
          </cell>
          <cell r="E107">
            <v>5724</v>
          </cell>
        </row>
        <row r="108">
          <cell r="A108">
            <v>902234</v>
          </cell>
          <cell r="B108" t="str">
            <v xml:space="preserve">LIMPIDO X GALON  DE 3800CC   </v>
          </cell>
          <cell r="C108">
            <v>7343</v>
          </cell>
          <cell r="D108" t="str">
            <v>ASE</v>
          </cell>
          <cell r="E108">
            <v>10416</v>
          </cell>
        </row>
        <row r="109">
          <cell r="A109">
            <v>902237</v>
          </cell>
          <cell r="B109" t="str">
            <v xml:space="preserve">ESCOBA SUAVE PINTO   </v>
          </cell>
          <cell r="C109">
            <v>7836</v>
          </cell>
          <cell r="D109" t="str">
            <v>ASE</v>
          </cell>
          <cell r="E109">
            <v>11115</v>
          </cell>
        </row>
        <row r="110">
          <cell r="A110">
            <v>902238</v>
          </cell>
          <cell r="B110" t="str">
            <v>TRAPERO EN PAVILO MIRATEX  X 500 GR</v>
          </cell>
          <cell r="C110">
            <v>7333</v>
          </cell>
          <cell r="D110" t="str">
            <v>ASE</v>
          </cell>
          <cell r="E110">
            <v>10402</v>
          </cell>
        </row>
        <row r="111">
          <cell r="A111">
            <v>902239</v>
          </cell>
          <cell r="B111" t="str">
            <v>GUANTE BICOLOR TALLA 8 1/2  DELFIN CAL 35</v>
          </cell>
          <cell r="C111">
            <v>5855</v>
          </cell>
          <cell r="D111" t="str">
            <v>ASE</v>
          </cell>
          <cell r="E111">
            <v>8305</v>
          </cell>
        </row>
        <row r="112">
          <cell r="A112">
            <v>902471</v>
          </cell>
          <cell r="B112" t="str">
            <v>MECHAS TRAPERO X 500 GRS  EN PAVILO MIRATEX</v>
          </cell>
          <cell r="C112">
            <v>5951</v>
          </cell>
          <cell r="D112" t="str">
            <v>ASE</v>
          </cell>
          <cell r="E112">
            <v>8441</v>
          </cell>
        </row>
        <row r="113">
          <cell r="A113">
            <v>902472</v>
          </cell>
          <cell r="B113" t="str">
            <v xml:space="preserve">BALDE 12 LT   </v>
          </cell>
          <cell r="C113">
            <v>10397</v>
          </cell>
          <cell r="D113" t="str">
            <v>ASE</v>
          </cell>
          <cell r="E113">
            <v>14748</v>
          </cell>
        </row>
        <row r="114">
          <cell r="A114">
            <v>902923</v>
          </cell>
          <cell r="B114" t="str">
            <v>CEPILLO PARA PISO POLO  LARGO PINTO</v>
          </cell>
          <cell r="C114">
            <v>5749</v>
          </cell>
          <cell r="D114" t="str">
            <v>ASE</v>
          </cell>
          <cell r="E114">
            <v>8155</v>
          </cell>
        </row>
        <row r="115">
          <cell r="A115">
            <v>903630</v>
          </cell>
          <cell r="B115" t="str">
            <v xml:space="preserve">SABRA SCOTH BRITE X UNIDAD   </v>
          </cell>
          <cell r="C115">
            <v>1046</v>
          </cell>
          <cell r="D115" t="str">
            <v>ASE</v>
          </cell>
          <cell r="E115">
            <v>1484</v>
          </cell>
        </row>
        <row r="116">
          <cell r="A116">
            <v>903821</v>
          </cell>
          <cell r="B116" t="str">
            <v xml:space="preserve">LIMPIDO X 2000 CC   </v>
          </cell>
          <cell r="C116">
            <v>3522</v>
          </cell>
          <cell r="D116" t="str">
            <v>ASE</v>
          </cell>
          <cell r="E116">
            <v>4996</v>
          </cell>
        </row>
        <row r="117">
          <cell r="A117">
            <v>905636</v>
          </cell>
          <cell r="B117" t="str">
            <v xml:space="preserve">LIMPIAVIDRIOS GALON DE 3000CC   </v>
          </cell>
          <cell r="C117">
            <v>10890</v>
          </cell>
          <cell r="D117" t="str">
            <v>ASE</v>
          </cell>
          <cell r="E117">
            <v>15447</v>
          </cell>
        </row>
        <row r="118">
          <cell r="A118">
            <v>905873</v>
          </cell>
          <cell r="B118" t="str">
            <v>JABON DESMANCHADOR PARA PISO  X GALON</v>
          </cell>
          <cell r="C118">
            <v>37095</v>
          </cell>
          <cell r="D118" t="str">
            <v>ASE</v>
          </cell>
          <cell r="E118">
            <v>52619</v>
          </cell>
        </row>
        <row r="119">
          <cell r="A119">
            <v>907907</v>
          </cell>
          <cell r="B119" t="str">
            <v xml:space="preserve">ESPONJILLA X 36   </v>
          </cell>
          <cell r="C119">
            <v>8784</v>
          </cell>
          <cell r="D119" t="str">
            <v>ASE</v>
          </cell>
          <cell r="E119">
            <v>12460</v>
          </cell>
        </row>
        <row r="120">
          <cell r="A120">
            <v>907928</v>
          </cell>
          <cell r="B120" t="str">
            <v xml:space="preserve">LIMPIDO X BIDON   </v>
          </cell>
          <cell r="C120">
            <v>30400</v>
          </cell>
          <cell r="D120" t="str">
            <v>ASE</v>
          </cell>
          <cell r="E120">
            <v>43122</v>
          </cell>
        </row>
        <row r="121">
          <cell r="A121">
            <v>908193</v>
          </cell>
          <cell r="B121" t="str">
            <v xml:space="preserve">HIPOCLORITO POR BIDON   </v>
          </cell>
          <cell r="C121">
            <v>48315</v>
          </cell>
          <cell r="D121" t="str">
            <v>ASE</v>
          </cell>
          <cell r="E121">
            <v>68534</v>
          </cell>
        </row>
        <row r="122">
          <cell r="A122">
            <v>908251</v>
          </cell>
          <cell r="B122" t="str">
            <v>TOALLA EN ROLLO PRECORTADA  BLANCA 3H 100MT</v>
          </cell>
          <cell r="C122">
            <v>16039.3</v>
          </cell>
          <cell r="D122" t="str">
            <v>ASE</v>
          </cell>
          <cell r="E122">
            <v>22751</v>
          </cell>
        </row>
        <row r="123">
          <cell r="A123">
            <v>913432</v>
          </cell>
          <cell r="B123" t="str">
            <v xml:space="preserve">JABON CREMA AXION X 500 GR   </v>
          </cell>
          <cell r="C123">
            <v>6516</v>
          </cell>
          <cell r="D123" t="str">
            <v>ASE</v>
          </cell>
          <cell r="E123">
            <v>9243</v>
          </cell>
        </row>
        <row r="124">
          <cell r="A124">
            <v>913433</v>
          </cell>
          <cell r="B124" t="str">
            <v xml:space="preserve">SABRA BOMBRIL X  UNIDAD   </v>
          </cell>
          <cell r="C124">
            <v>244</v>
          </cell>
          <cell r="D124" t="str">
            <v>ASE</v>
          </cell>
          <cell r="E124">
            <v>346</v>
          </cell>
        </row>
        <row r="125">
          <cell r="A125">
            <v>913635</v>
          </cell>
          <cell r="B125" t="str">
            <v>PAPEL HIGIENICO BLANCO TRIPLE  170 MTS PACA 4 ROLLOS</v>
          </cell>
          <cell r="C125">
            <v>39626</v>
          </cell>
          <cell r="D125" t="str">
            <v>ASE</v>
          </cell>
          <cell r="E125">
            <v>56209</v>
          </cell>
        </row>
        <row r="126">
          <cell r="A126">
            <v>914058</v>
          </cell>
          <cell r="B126" t="str">
            <v>LIMPIA VIDRIOS EN ALUMINIO  DE 1.20 CM CON EXT.</v>
          </cell>
          <cell r="C126">
            <v>30675</v>
          </cell>
          <cell r="D126" t="str">
            <v>ASE</v>
          </cell>
          <cell r="E126">
            <v>43512</v>
          </cell>
        </row>
        <row r="127">
          <cell r="A127">
            <v>914279</v>
          </cell>
          <cell r="B127" t="str">
            <v>CHURRUSCO PARA BANO  CON COPA PINTO</v>
          </cell>
          <cell r="C127">
            <v>5071</v>
          </cell>
          <cell r="D127" t="str">
            <v>ASE</v>
          </cell>
          <cell r="E127">
            <v>7193</v>
          </cell>
        </row>
        <row r="128">
          <cell r="A128">
            <v>917701</v>
          </cell>
          <cell r="B128" t="str">
            <v>GUANTE BICOLOR TALLA 7 1/2  DELFIN CAL 25</v>
          </cell>
          <cell r="C128">
            <v>4624</v>
          </cell>
          <cell r="D128" t="str">
            <v>ASE</v>
          </cell>
          <cell r="E128">
            <v>6559</v>
          </cell>
        </row>
        <row r="129">
          <cell r="A129">
            <v>923741</v>
          </cell>
          <cell r="B129" t="str">
            <v>ROLLO PAPEL ALUMINIO CAJA  X 300 MTS</v>
          </cell>
          <cell r="C129">
            <v>92701</v>
          </cell>
          <cell r="D129" t="str">
            <v>ASE</v>
          </cell>
          <cell r="E129">
            <v>131495</v>
          </cell>
        </row>
        <row r="130">
          <cell r="A130">
            <v>925560</v>
          </cell>
          <cell r="B130" t="str">
            <v>GUANTES BICOLOR TALLA 9  DELFIN CAL 25</v>
          </cell>
          <cell r="C130">
            <v>4924</v>
          </cell>
          <cell r="D130" t="str">
            <v>ASE</v>
          </cell>
          <cell r="E130">
            <v>6985</v>
          </cell>
        </row>
        <row r="131">
          <cell r="A131">
            <v>925810</v>
          </cell>
          <cell r="B131" t="str">
            <v>GUANTE EXAMTEX DE NITRILO  TALLA L COLOR AZUL</v>
          </cell>
          <cell r="C131">
            <v>57200</v>
          </cell>
          <cell r="D131" t="str">
            <v>ASE</v>
          </cell>
          <cell r="E131">
            <v>81137</v>
          </cell>
        </row>
        <row r="132">
          <cell r="A132">
            <v>1200532</v>
          </cell>
          <cell r="B132" t="str">
            <v>JABON LIQUIDO SUAVE 1000 CC  PARADISE</v>
          </cell>
          <cell r="C132">
            <v>24228</v>
          </cell>
          <cell r="D132" t="str">
            <v>ASE</v>
          </cell>
          <cell r="E132">
            <v>34367</v>
          </cell>
        </row>
        <row r="133">
          <cell r="A133">
            <v>119855</v>
          </cell>
          <cell r="B133" t="str">
            <v xml:space="preserve">BOLSA INDUSTRIAL GRIS 0.70*1M   </v>
          </cell>
          <cell r="C133">
            <v>6200</v>
          </cell>
          <cell r="D133" t="str">
            <v xml:space="preserve">EMP </v>
          </cell>
          <cell r="E133">
            <v>8795</v>
          </cell>
        </row>
        <row r="134">
          <cell r="A134">
            <v>119862</v>
          </cell>
          <cell r="B134" t="str">
            <v xml:space="preserve">BOLSA 2KG TPTE PAQX100   </v>
          </cell>
          <cell r="C134">
            <v>4500</v>
          </cell>
          <cell r="D134" t="str">
            <v xml:space="preserve">EMP </v>
          </cell>
          <cell r="E134">
            <v>6383</v>
          </cell>
        </row>
        <row r="135">
          <cell r="A135">
            <v>120138</v>
          </cell>
          <cell r="B135" t="str">
            <v>BOLSA 3KG BLANCA CON AGARRADERA</v>
          </cell>
          <cell r="C135">
            <v>4100</v>
          </cell>
          <cell r="D135" t="str">
            <v xml:space="preserve">EMP </v>
          </cell>
          <cell r="E135">
            <v>5816</v>
          </cell>
        </row>
        <row r="136">
          <cell r="A136">
            <v>120139</v>
          </cell>
          <cell r="B136" t="str">
            <v>BOLSA 5KG BLANCA  CON AGARRADERA</v>
          </cell>
          <cell r="C136">
            <v>4700</v>
          </cell>
          <cell r="D136" t="str">
            <v xml:space="preserve">EMP </v>
          </cell>
          <cell r="E136">
            <v>6667</v>
          </cell>
        </row>
        <row r="137">
          <cell r="A137">
            <v>121943</v>
          </cell>
          <cell r="B137" t="str">
            <v>BOLSA TPTE POLIPROPILENO 5*8</v>
          </cell>
          <cell r="C137">
            <v>3500</v>
          </cell>
          <cell r="D137" t="str">
            <v xml:space="preserve">EMP </v>
          </cell>
          <cell r="E137">
            <v>4965</v>
          </cell>
        </row>
        <row r="138">
          <cell r="A138">
            <v>122873</v>
          </cell>
          <cell r="B138" t="str">
            <v xml:space="preserve">BOLSA 3LB TPTE PAQX100   </v>
          </cell>
          <cell r="C138">
            <v>4300</v>
          </cell>
          <cell r="D138" t="str">
            <v xml:space="preserve">EMP </v>
          </cell>
          <cell r="E138">
            <v>6099</v>
          </cell>
        </row>
        <row r="139">
          <cell r="A139">
            <v>124867</v>
          </cell>
          <cell r="B139" t="str">
            <v xml:space="preserve">BOLSA ALUMINIO CHORIZO X100UN   </v>
          </cell>
          <cell r="C139">
            <v>3600</v>
          </cell>
          <cell r="D139" t="str">
            <v xml:space="preserve">EMP </v>
          </cell>
          <cell r="E139">
            <v>5107</v>
          </cell>
        </row>
        <row r="140">
          <cell r="A140">
            <v>130829</v>
          </cell>
          <cell r="B140" t="str">
            <v>BOLSA BLANCA INDUSTRIAL 10UN</v>
          </cell>
          <cell r="C140">
            <v>6500</v>
          </cell>
          <cell r="D140" t="str">
            <v xml:space="preserve">EMP </v>
          </cell>
          <cell r="E140">
            <v>9220</v>
          </cell>
        </row>
        <row r="141">
          <cell r="A141">
            <v>130830</v>
          </cell>
          <cell r="B141" t="str">
            <v>BOLSA NEGRA PARA PAPELERA 10UN</v>
          </cell>
          <cell r="C141">
            <v>2300</v>
          </cell>
          <cell r="D141" t="str">
            <v xml:space="preserve">EMP </v>
          </cell>
          <cell r="E141">
            <v>3263</v>
          </cell>
        </row>
        <row r="142">
          <cell r="A142">
            <v>900969</v>
          </cell>
          <cell r="B142" t="str">
            <v xml:space="preserve">BOLSA 5LB TPTR PAQX100   </v>
          </cell>
          <cell r="C142">
            <v>7000</v>
          </cell>
          <cell r="D142" t="str">
            <v xml:space="preserve">EMP </v>
          </cell>
          <cell r="E142">
            <v>9929</v>
          </cell>
        </row>
        <row r="143">
          <cell r="A143">
            <v>901089</v>
          </cell>
          <cell r="B143" t="str">
            <v>BOLSA 1KG TPTE PAQX100  CAL 1.5</v>
          </cell>
          <cell r="C143">
            <v>3000</v>
          </cell>
          <cell r="D143" t="str">
            <v xml:space="preserve">EMP </v>
          </cell>
          <cell r="E143">
            <v>4255</v>
          </cell>
        </row>
        <row r="144">
          <cell r="A144">
            <v>905116</v>
          </cell>
          <cell r="B144" t="str">
            <v xml:space="preserve">BOLSA VERDE 60X80 PAQ X 10   </v>
          </cell>
          <cell r="C144">
            <v>4500</v>
          </cell>
          <cell r="D144" t="str">
            <v xml:space="preserve">EMP </v>
          </cell>
          <cell r="E144">
            <v>6383</v>
          </cell>
        </row>
        <row r="145">
          <cell r="A145">
            <v>905117</v>
          </cell>
          <cell r="B145" t="str">
            <v xml:space="preserve">BOLSA ROJA 60X80 PAQ X 10   </v>
          </cell>
          <cell r="C145">
            <v>4500</v>
          </cell>
          <cell r="D145" t="str">
            <v xml:space="preserve">EMP </v>
          </cell>
          <cell r="E145">
            <v>6383</v>
          </cell>
        </row>
        <row r="146">
          <cell r="A146">
            <v>905122</v>
          </cell>
          <cell r="B146" t="str">
            <v>BOLSA INDUSTRIAL NEGRA PQX10  UNDS(70X90)</v>
          </cell>
          <cell r="C146">
            <v>5300</v>
          </cell>
          <cell r="D146" t="str">
            <v xml:space="preserve">EMP </v>
          </cell>
          <cell r="E146">
            <v>7518</v>
          </cell>
        </row>
        <row r="147">
          <cell r="A147">
            <v>905580</v>
          </cell>
          <cell r="B147" t="str">
            <v>BOLSA VERDE BAJA DENSIDAD  CAPACIDAD 12K PAQ X10</v>
          </cell>
          <cell r="C147">
            <v>3000</v>
          </cell>
          <cell r="D147" t="str">
            <v xml:space="preserve">EMP </v>
          </cell>
          <cell r="E147">
            <v>4255</v>
          </cell>
        </row>
        <row r="148">
          <cell r="A148">
            <v>905581</v>
          </cell>
          <cell r="B148" t="str">
            <v>BOLSA GRIS BAJA DENSIDAD  RECICLABE CAP 12K PAQ X 10</v>
          </cell>
          <cell r="C148">
            <v>3000</v>
          </cell>
          <cell r="D148" t="str">
            <v xml:space="preserve">EMP </v>
          </cell>
          <cell r="E148">
            <v>4255</v>
          </cell>
        </row>
        <row r="149">
          <cell r="A149">
            <v>905583</v>
          </cell>
          <cell r="B149" t="str">
            <v>BOLSA GRIS BAJA DENSIDAD CAPAC  INDUSTRIAL RECICLABL PAQX10</v>
          </cell>
          <cell r="C149">
            <v>6500</v>
          </cell>
          <cell r="D149" t="str">
            <v xml:space="preserve">EMP </v>
          </cell>
          <cell r="E149">
            <v>9220</v>
          </cell>
        </row>
        <row r="150">
          <cell r="A150">
            <v>905585</v>
          </cell>
          <cell r="B150" t="str">
            <v>BOLSA ROJA ALTA DENSIDAD CAPAC  YUMBO DEPOSITO BIOLOG PAQX10</v>
          </cell>
          <cell r="C150">
            <v>12300</v>
          </cell>
          <cell r="D150" t="str">
            <v xml:space="preserve">EMP </v>
          </cell>
          <cell r="E150">
            <v>17447</v>
          </cell>
        </row>
        <row r="151">
          <cell r="A151">
            <v>905613</v>
          </cell>
          <cell r="B151" t="str">
            <v xml:space="preserve">ROLLO CRISTAFLEX X1500MTS   </v>
          </cell>
          <cell r="C151">
            <v>145000</v>
          </cell>
          <cell r="D151" t="str">
            <v xml:space="preserve">EMP </v>
          </cell>
          <cell r="E151">
            <v>205680</v>
          </cell>
        </row>
        <row r="152">
          <cell r="A152">
            <v>905637</v>
          </cell>
          <cell r="B152" t="str">
            <v>BOLSA RESIDENCIAL NEGRA(60X80)  PAQ X 10</v>
          </cell>
          <cell r="C152">
            <v>3600</v>
          </cell>
          <cell r="D152" t="str">
            <v xml:space="preserve">EMP </v>
          </cell>
          <cell r="E152">
            <v>5107</v>
          </cell>
        </row>
        <row r="153">
          <cell r="A153">
            <v>906151</v>
          </cell>
          <cell r="B153" t="str">
            <v>BOLSA VERDE INDUSTRIAL BAJA  DENSIDAD PAQ X 10</v>
          </cell>
          <cell r="C153">
            <v>6500</v>
          </cell>
          <cell r="D153" t="str">
            <v xml:space="preserve">EMP </v>
          </cell>
          <cell r="E153">
            <v>9220</v>
          </cell>
        </row>
        <row r="154">
          <cell r="A154">
            <v>906153</v>
          </cell>
          <cell r="B154" t="str">
            <v>BOLSA VERDE OFICINA 18KL MANEJ  ORD ODEGRAD 1.8 PAQX10</v>
          </cell>
          <cell r="C154">
            <v>4500</v>
          </cell>
          <cell r="D154" t="str">
            <v xml:space="preserve">EMP </v>
          </cell>
          <cell r="E154">
            <v>6383</v>
          </cell>
        </row>
        <row r="155">
          <cell r="A155">
            <v>906746</v>
          </cell>
          <cell r="B155" t="str">
            <v>BOLSA X12LITROS BIOSANITARIA  MARCADA PAQ X 10</v>
          </cell>
          <cell r="C155">
            <v>2500</v>
          </cell>
          <cell r="D155" t="str">
            <v xml:space="preserve">EMP </v>
          </cell>
          <cell r="E155">
            <v>3546</v>
          </cell>
        </row>
        <row r="156">
          <cell r="A156">
            <v>906748</v>
          </cell>
          <cell r="B156" t="str">
            <v>BOLSA X55LITROS BIOSANITARIA  ALTA DENSIDAD MARCADA PAQX10</v>
          </cell>
          <cell r="C156">
            <v>7100</v>
          </cell>
          <cell r="D156" t="str">
            <v xml:space="preserve">EMP </v>
          </cell>
          <cell r="E156">
            <v>10071</v>
          </cell>
        </row>
        <row r="157">
          <cell r="A157">
            <v>907760</v>
          </cell>
          <cell r="B157" t="str">
            <v xml:space="preserve">ROLLO CRISTAFLEX X500 MTS   </v>
          </cell>
          <cell r="C157">
            <v>38000</v>
          </cell>
          <cell r="D157" t="str">
            <v xml:space="preserve">EMP </v>
          </cell>
          <cell r="E157">
            <v>53902</v>
          </cell>
        </row>
        <row r="158">
          <cell r="A158">
            <v>907761</v>
          </cell>
          <cell r="B158" t="str">
            <v xml:space="preserve">ROLLO CRISTAFLEX X300 MTS   </v>
          </cell>
          <cell r="C158">
            <v>23500</v>
          </cell>
          <cell r="D158" t="str">
            <v xml:space="preserve">EMP </v>
          </cell>
          <cell r="E158">
            <v>33334</v>
          </cell>
        </row>
        <row r="159">
          <cell r="A159">
            <v>908198</v>
          </cell>
          <cell r="B159" t="str">
            <v>BOLSA PAPELERA BLANCA PQX10  UND (40X50)</v>
          </cell>
          <cell r="C159">
            <v>2300</v>
          </cell>
          <cell r="D159" t="str">
            <v xml:space="preserve">EMP </v>
          </cell>
          <cell r="E159">
            <v>3263</v>
          </cell>
        </row>
        <row r="160">
          <cell r="A160">
            <v>917125</v>
          </cell>
          <cell r="B160" t="str">
            <v>BOLSA YUMBO NEGRA PQX10  UND (90X100)</v>
          </cell>
          <cell r="C160">
            <v>9000</v>
          </cell>
          <cell r="D160" t="str">
            <v xml:space="preserve">EMP </v>
          </cell>
          <cell r="E160">
            <v>12766</v>
          </cell>
        </row>
        <row r="161">
          <cell r="A161">
            <v>924666</v>
          </cell>
          <cell r="B161" t="str">
            <v>BOLSA NEGRA EXTRA YUMBO  CALIBRE 4 PAQ X 10</v>
          </cell>
          <cell r="C161">
            <v>13000</v>
          </cell>
          <cell r="D161" t="str">
            <v xml:space="preserve">EMP </v>
          </cell>
          <cell r="E161">
            <v>18440</v>
          </cell>
        </row>
        <row r="162">
          <cell r="A162">
            <v>926425</v>
          </cell>
          <cell r="B162" t="str">
            <v xml:space="preserve">BOLSA TINA TRANSPARENTE 60X100   </v>
          </cell>
          <cell r="C162">
            <v>350</v>
          </cell>
          <cell r="D162" t="str">
            <v xml:space="preserve">EMP </v>
          </cell>
          <cell r="E162">
            <v>496</v>
          </cell>
        </row>
        <row r="163">
          <cell r="A163">
            <v>926774</v>
          </cell>
          <cell r="B163" t="str">
            <v xml:space="preserve">BOLSA GRIS (60X80) PAQ X 10   </v>
          </cell>
          <cell r="C163">
            <v>4500</v>
          </cell>
          <cell r="D163" t="str">
            <v xml:space="preserve">EMP </v>
          </cell>
          <cell r="E163">
            <v>6383</v>
          </cell>
        </row>
        <row r="164">
          <cell r="A164">
            <v>926924</v>
          </cell>
          <cell r="B164" t="str">
            <v xml:space="preserve">BOLSA  AZUL (60X80) PAQ X 10   </v>
          </cell>
          <cell r="C164">
            <v>4500</v>
          </cell>
          <cell r="D164" t="str">
            <v xml:space="preserve">EMP </v>
          </cell>
          <cell r="E164">
            <v>6383</v>
          </cell>
        </row>
        <row r="165">
          <cell r="A165">
            <v>926969</v>
          </cell>
          <cell r="B165" t="str">
            <v xml:space="preserve">BOLSA ROJA 40X60  PAQ X 10   </v>
          </cell>
          <cell r="C165">
            <v>2300</v>
          </cell>
          <cell r="D165" t="str">
            <v xml:space="preserve">EMP </v>
          </cell>
          <cell r="E165">
            <v>3263</v>
          </cell>
        </row>
        <row r="166">
          <cell r="A166">
            <v>927919</v>
          </cell>
          <cell r="B166" t="str">
            <v xml:space="preserve">BOLSA TRANSPARENTE DE 1 ARROBA   </v>
          </cell>
          <cell r="C166">
            <v>500</v>
          </cell>
          <cell r="D166" t="str">
            <v xml:space="preserve">EMP </v>
          </cell>
          <cell r="E166">
            <v>709</v>
          </cell>
        </row>
        <row r="167">
          <cell r="A167">
            <v>1200104</v>
          </cell>
          <cell r="B167" t="str">
            <v>BOLSA 1LB  TPTE PAQX100  CAL 1.5</v>
          </cell>
          <cell r="C167">
            <v>2400</v>
          </cell>
          <cell r="D167" t="str">
            <v xml:space="preserve">EMP </v>
          </cell>
          <cell r="E167">
            <v>3404</v>
          </cell>
        </row>
        <row r="168">
          <cell r="A168">
            <v>1200140</v>
          </cell>
          <cell r="B168" t="str">
            <v xml:space="preserve">BOLSA DE ALUMINIO L17   </v>
          </cell>
          <cell r="C168">
            <v>3200</v>
          </cell>
          <cell r="D168" t="str">
            <v xml:space="preserve">EMP </v>
          </cell>
          <cell r="E168">
            <v>4539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ENCIA"/>
      <sheetName val="RECREACION"/>
      <sheetName val="CAPACITACION"/>
      <sheetName val="SUBSIDIO"/>
      <sheetName val="CREDITO Y CARTERA PITALITO"/>
      <sheetName val="TESORERIA"/>
      <sheetName val="PAPELERIA"/>
      <sheetName val="ASE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">
          <cell r="A1" t="str">
            <v>ITEM</v>
          </cell>
          <cell r="B1" t="str">
            <v>DESCRIPCION</v>
          </cell>
          <cell r="C1" t="str">
            <v>VALOR UNITARIO 2022 ANTES DE IVA</v>
          </cell>
          <cell r="D1" t="str">
            <v>TIPO PRODUCTO</v>
          </cell>
          <cell r="E1" t="str">
            <v>PRECIOS 2023</v>
          </cell>
        </row>
        <row r="2">
          <cell r="A2">
            <v>106805</v>
          </cell>
          <cell r="B2" t="str">
            <v xml:space="preserve">PITILLO 500UN DOMINGO B   </v>
          </cell>
          <cell r="C2">
            <v>12000</v>
          </cell>
          <cell r="D2" t="str">
            <v>CAF</v>
          </cell>
          <cell r="E2">
            <v>17022</v>
          </cell>
        </row>
        <row r="3">
          <cell r="A3">
            <v>109775</v>
          </cell>
          <cell r="B3" t="str">
            <v>CUCHARA GRANDE 100 UND  DOMINGO</v>
          </cell>
          <cell r="C3">
            <v>7300</v>
          </cell>
          <cell r="D3" t="str">
            <v>CAF</v>
          </cell>
          <cell r="E3">
            <v>10355</v>
          </cell>
        </row>
        <row r="4">
          <cell r="A4">
            <v>119413</v>
          </cell>
          <cell r="B4" t="str">
            <v xml:space="preserve">BANDEJA ICOPOR 19.5 OZ   </v>
          </cell>
          <cell r="C4">
            <v>500</v>
          </cell>
          <cell r="D4" t="str">
            <v>CAF</v>
          </cell>
          <cell r="E4">
            <v>709</v>
          </cell>
        </row>
        <row r="5">
          <cell r="A5">
            <v>119861</v>
          </cell>
          <cell r="B5" t="str">
            <v xml:space="preserve">BANDEJA ICOPOR No. 1 *500UN   </v>
          </cell>
          <cell r="C5">
            <v>45500</v>
          </cell>
          <cell r="D5" t="str">
            <v>CAF</v>
          </cell>
          <cell r="E5">
            <v>64541</v>
          </cell>
        </row>
        <row r="6">
          <cell r="A6">
            <v>119992</v>
          </cell>
          <cell r="B6" t="str">
            <v>CUCHILLO PLASTICO * 100 UN  DESECHABLE</v>
          </cell>
          <cell r="C6">
            <v>7400</v>
          </cell>
          <cell r="D6" t="str">
            <v>CAF</v>
          </cell>
          <cell r="E6">
            <v>10497</v>
          </cell>
        </row>
        <row r="7">
          <cell r="A7">
            <v>119993</v>
          </cell>
          <cell r="B7" t="str">
            <v>TENEDOR PLASTICO * 100 UN  DESECHABLE</v>
          </cell>
          <cell r="C7">
            <v>7400</v>
          </cell>
          <cell r="D7" t="str">
            <v>CAF</v>
          </cell>
          <cell r="E7">
            <v>10497</v>
          </cell>
        </row>
        <row r="8">
          <cell r="A8">
            <v>119994</v>
          </cell>
          <cell r="B8" t="str">
            <v xml:space="preserve">PLATO 12 OZ HONDO SOPERO 20UN   </v>
          </cell>
          <cell r="C8">
            <v>3100</v>
          </cell>
          <cell r="D8" t="str">
            <v>CAF</v>
          </cell>
          <cell r="E8">
            <v>4397</v>
          </cell>
        </row>
        <row r="9">
          <cell r="A9">
            <v>900466</v>
          </cell>
          <cell r="B9" t="str">
            <v>CHURRUSCOS PEQUENOS</v>
          </cell>
          <cell r="C9">
            <v>3000</v>
          </cell>
          <cell r="D9" t="str">
            <v>CAF</v>
          </cell>
          <cell r="E9">
            <v>4255</v>
          </cell>
        </row>
        <row r="10">
          <cell r="A10">
            <v>900694</v>
          </cell>
          <cell r="B10" t="str">
            <v>POCILLO TINTERO CORONA  CAFE DE COLOMBIA</v>
          </cell>
          <cell r="C10">
            <v>8500</v>
          </cell>
          <cell r="D10" t="str">
            <v>CAF</v>
          </cell>
          <cell r="E10">
            <v>12057</v>
          </cell>
        </row>
        <row r="11">
          <cell r="A11">
            <v>900724</v>
          </cell>
          <cell r="B11" t="str">
            <v xml:space="preserve">PALILLOS REDONDO MADERA  CJ X   </v>
          </cell>
          <cell r="C11">
            <v>2200</v>
          </cell>
          <cell r="D11" t="str">
            <v>CAF</v>
          </cell>
          <cell r="E11">
            <v>3121</v>
          </cell>
        </row>
        <row r="12">
          <cell r="A12">
            <v>901062</v>
          </cell>
          <cell r="B12" t="str">
            <v>CUCHARA DESECHABLE GRANDE  PAQX25 UND</v>
          </cell>
          <cell r="C12">
            <v>2000</v>
          </cell>
          <cell r="D12" t="str">
            <v>CAF</v>
          </cell>
          <cell r="E12">
            <v>2837</v>
          </cell>
        </row>
        <row r="13">
          <cell r="A13">
            <v>907955</v>
          </cell>
          <cell r="B13" t="str">
            <v xml:space="preserve">JARRA PLESCO 1 LT   </v>
          </cell>
          <cell r="C13">
            <v>9500</v>
          </cell>
          <cell r="D13" t="str">
            <v>CAF</v>
          </cell>
          <cell r="E13">
            <v>13476</v>
          </cell>
        </row>
        <row r="14">
          <cell r="A14">
            <v>916758</v>
          </cell>
          <cell r="B14" t="str">
            <v>AZUCAR MANUELITA 5GR  PQX200 SOBRES</v>
          </cell>
          <cell r="C14">
            <v>11000</v>
          </cell>
          <cell r="D14" t="str">
            <v>CAF</v>
          </cell>
          <cell r="E14">
            <v>15603</v>
          </cell>
        </row>
        <row r="15">
          <cell r="A15">
            <v>916760</v>
          </cell>
          <cell r="B15" t="str">
            <v xml:space="preserve">TE HINDU PINA 20 UN   </v>
          </cell>
          <cell r="C15">
            <v>12600</v>
          </cell>
          <cell r="D15" t="str">
            <v>CAF</v>
          </cell>
          <cell r="E15">
            <v>17873</v>
          </cell>
        </row>
        <row r="16">
          <cell r="A16">
            <v>916762</v>
          </cell>
          <cell r="B16" t="str">
            <v xml:space="preserve">TE HINDU CANELA 20 UN   </v>
          </cell>
          <cell r="C16">
            <v>12800</v>
          </cell>
          <cell r="D16" t="str">
            <v>CAF</v>
          </cell>
          <cell r="E16">
            <v>18157</v>
          </cell>
        </row>
        <row r="17">
          <cell r="A17">
            <v>916765</v>
          </cell>
          <cell r="B17" t="str">
            <v xml:space="preserve">COLADOR GRECA No.5 LIENZO   </v>
          </cell>
          <cell r="C17">
            <v>11600</v>
          </cell>
          <cell r="D17" t="str">
            <v>CAF</v>
          </cell>
          <cell r="E17">
            <v>16454</v>
          </cell>
        </row>
        <row r="18">
          <cell r="A18">
            <v>916766</v>
          </cell>
          <cell r="B18" t="str">
            <v>VASO DESECHABLE DE 3.5 OZ  PAQX50</v>
          </cell>
          <cell r="C18">
            <v>2300</v>
          </cell>
          <cell r="D18" t="str">
            <v>CAF</v>
          </cell>
          <cell r="E18">
            <v>3263</v>
          </cell>
        </row>
        <row r="19">
          <cell r="A19">
            <v>916772</v>
          </cell>
          <cell r="B19" t="str">
            <v>CUCHARA DESECHABLE PEQUENA  PQX25 UND</v>
          </cell>
          <cell r="C19">
            <v>1500</v>
          </cell>
          <cell r="D19" t="str">
            <v>CAF</v>
          </cell>
          <cell r="E19">
            <v>2128</v>
          </cell>
        </row>
        <row r="20">
          <cell r="A20">
            <v>916780</v>
          </cell>
          <cell r="B20" t="str">
            <v xml:space="preserve">TERMO 1LT LISO -IMUSA   </v>
          </cell>
          <cell r="C20">
            <v>34000</v>
          </cell>
          <cell r="D20" t="str">
            <v>CAF</v>
          </cell>
          <cell r="E20">
            <v>48228</v>
          </cell>
        </row>
        <row r="21">
          <cell r="A21">
            <v>916789</v>
          </cell>
          <cell r="B21" t="str">
            <v xml:space="preserve">AROMATICA 18GR HINDU LIMONCILL   </v>
          </cell>
          <cell r="C21">
            <v>4750</v>
          </cell>
          <cell r="D21" t="str">
            <v>CAF</v>
          </cell>
          <cell r="E21">
            <v>6738</v>
          </cell>
        </row>
        <row r="22">
          <cell r="A22">
            <v>916790</v>
          </cell>
          <cell r="B22" t="str">
            <v xml:space="preserve">AROMATICA 18GR HINDU MANZANILL   </v>
          </cell>
          <cell r="C22">
            <v>4750</v>
          </cell>
          <cell r="D22" t="str">
            <v>CAF</v>
          </cell>
          <cell r="E22">
            <v>6738</v>
          </cell>
        </row>
        <row r="23">
          <cell r="A23">
            <v>918113</v>
          </cell>
          <cell r="B23" t="str">
            <v>ESTUCHE CORONA CAFE D COLOMBIA 6 UN 150CC</v>
          </cell>
          <cell r="C23">
            <v>75000</v>
          </cell>
          <cell r="D23" t="str">
            <v>CAF</v>
          </cell>
          <cell r="E23">
            <v>106386</v>
          </cell>
        </row>
        <row r="24">
          <cell r="A24">
            <v>923742</v>
          </cell>
          <cell r="B24" t="str">
            <v>KIT CUBIERTOS DESECHABLES GRAN + SERVILLETAS PQX150</v>
          </cell>
          <cell r="C24">
            <v>56000</v>
          </cell>
          <cell r="D24" t="str">
            <v>CAF</v>
          </cell>
          <cell r="E24">
            <v>79435</v>
          </cell>
        </row>
        <row r="25">
          <cell r="A25">
            <v>923744</v>
          </cell>
          <cell r="B25" t="str">
            <v>COPA DE AGUARDIENTE DESECHABLE  PAQX50 1 OZ</v>
          </cell>
          <cell r="C25">
            <v>2500</v>
          </cell>
          <cell r="D25" t="str">
            <v>CAF</v>
          </cell>
          <cell r="E25">
            <v>3546</v>
          </cell>
        </row>
        <row r="26">
          <cell r="A26">
            <v>923748</v>
          </cell>
          <cell r="B26" t="str">
            <v>VASO DESECHABLE 12 OZ CJX60  PQ DE 50 UND</v>
          </cell>
          <cell r="C26">
            <v>342000</v>
          </cell>
          <cell r="D26" t="str">
            <v>CAF</v>
          </cell>
          <cell r="E26">
            <v>485120</v>
          </cell>
        </row>
        <row r="27">
          <cell r="A27">
            <v>923755</v>
          </cell>
          <cell r="B27" t="str">
            <v xml:space="preserve">PLATO NO.26 EN ICOPOR PQX20 UN   </v>
          </cell>
          <cell r="C27">
            <v>7400</v>
          </cell>
          <cell r="D27" t="str">
            <v>CAF</v>
          </cell>
          <cell r="E27">
            <v>10497</v>
          </cell>
        </row>
        <row r="28">
          <cell r="A28">
            <v>923756</v>
          </cell>
          <cell r="B28" t="str">
            <v xml:space="preserve">PLATO NO.23 EN ICOPOR PQX20 UN   </v>
          </cell>
          <cell r="C28">
            <v>5200</v>
          </cell>
          <cell r="D28" t="str">
            <v>CAF</v>
          </cell>
          <cell r="E28">
            <v>7376</v>
          </cell>
        </row>
        <row r="29">
          <cell r="A29">
            <v>923758</v>
          </cell>
          <cell r="B29" t="str">
            <v xml:space="preserve">PLATO NO.20 EN ICOPOR PQX20 UN   </v>
          </cell>
          <cell r="C29">
            <v>4900</v>
          </cell>
          <cell r="D29" t="str">
            <v>CAF</v>
          </cell>
          <cell r="E29">
            <v>6951</v>
          </cell>
        </row>
        <row r="30">
          <cell r="A30">
            <v>923760</v>
          </cell>
          <cell r="B30" t="str">
            <v>VASO DE 4 OZ EN ICOPOR  PAQX20 UND</v>
          </cell>
          <cell r="C30">
            <v>2300</v>
          </cell>
          <cell r="D30" t="str">
            <v>CAF</v>
          </cell>
          <cell r="E30">
            <v>3263</v>
          </cell>
        </row>
        <row r="31">
          <cell r="A31">
            <v>923765</v>
          </cell>
          <cell r="B31" t="str">
            <v xml:space="preserve">PLATO NO.12 EN ICOPOR PQX20 UN   </v>
          </cell>
          <cell r="C31">
            <v>3200</v>
          </cell>
          <cell r="D31" t="str">
            <v>CAF</v>
          </cell>
          <cell r="E31">
            <v>4539</v>
          </cell>
        </row>
        <row r="32">
          <cell r="A32">
            <v>923807</v>
          </cell>
          <cell r="B32" t="str">
            <v>VASO DESECHABLE 7 OZ CJ X100  PQ DE 50 UND</v>
          </cell>
          <cell r="C32">
            <v>268900</v>
          </cell>
          <cell r="D32" t="str">
            <v>CAF</v>
          </cell>
          <cell r="E32">
            <v>381429</v>
          </cell>
        </row>
        <row r="33">
          <cell r="A33">
            <v>925422</v>
          </cell>
          <cell r="B33" t="str">
            <v xml:space="preserve">VASO DESECHABLE 16OZ PAQX25 UN   </v>
          </cell>
          <cell r="C33">
            <v>5500</v>
          </cell>
          <cell r="D33" t="str">
            <v>CAF</v>
          </cell>
          <cell r="E33">
            <v>7802</v>
          </cell>
        </row>
        <row r="34">
          <cell r="A34">
            <v>926364</v>
          </cell>
          <cell r="B34" t="str">
            <v>VASO DESECHABLE DE 7 OZ  PQX50 UN</v>
          </cell>
          <cell r="C34">
            <v>2700</v>
          </cell>
          <cell r="D34" t="str">
            <v>CAF</v>
          </cell>
          <cell r="E34">
            <v>3830</v>
          </cell>
        </row>
        <row r="35">
          <cell r="A35">
            <v>926553</v>
          </cell>
          <cell r="B35" t="str">
            <v>VASO CRISTAL 12 OZ PARA JUGO</v>
          </cell>
          <cell r="C35">
            <v>3800</v>
          </cell>
          <cell r="D35" t="str">
            <v>CAF</v>
          </cell>
          <cell r="E35">
            <v>5390</v>
          </cell>
        </row>
        <row r="36">
          <cell r="A36">
            <v>926555</v>
          </cell>
          <cell r="B36" t="str">
            <v>JARRA PLASTICA 2 LTS</v>
          </cell>
          <cell r="C36">
            <v>8100</v>
          </cell>
          <cell r="D36" t="str">
            <v>CAF</v>
          </cell>
          <cell r="E36">
            <v>11490</v>
          </cell>
        </row>
        <row r="37">
          <cell r="A37">
            <v>120133</v>
          </cell>
          <cell r="B37" t="str">
            <v xml:space="preserve">P HIG SCOTT INTERFOLIADO   </v>
          </cell>
          <cell r="C37">
            <v>4000</v>
          </cell>
          <cell r="D37" t="str">
            <v>ASE</v>
          </cell>
          <cell r="E37">
            <v>5674</v>
          </cell>
        </row>
        <row r="38">
          <cell r="A38">
            <v>122441</v>
          </cell>
          <cell r="B38" t="str">
            <v>REMOVEDOR 20 LT DE CERAS  SUPER MAXIMO</v>
          </cell>
          <cell r="C38">
            <v>157000</v>
          </cell>
          <cell r="D38" t="str">
            <v>ASE</v>
          </cell>
          <cell r="E38">
            <v>222701</v>
          </cell>
        </row>
        <row r="39">
          <cell r="A39">
            <v>122448</v>
          </cell>
          <cell r="B39" t="str">
            <v>SILICONA 3.8 LT AUTOBRILLANTE  SUPER MAXIMO</v>
          </cell>
          <cell r="C39">
            <v>52700</v>
          </cell>
          <cell r="D39" t="str">
            <v>ASE</v>
          </cell>
          <cell r="E39">
            <v>74754</v>
          </cell>
        </row>
        <row r="40">
          <cell r="A40">
            <v>123398</v>
          </cell>
          <cell r="B40" t="str">
            <v xml:space="preserve">ATOMIZADOR 500 ML   </v>
          </cell>
          <cell r="C40">
            <v>4500</v>
          </cell>
          <cell r="D40" t="str">
            <v>ASE</v>
          </cell>
          <cell r="E40">
            <v>6383</v>
          </cell>
        </row>
        <row r="41">
          <cell r="A41">
            <v>130828</v>
          </cell>
          <cell r="B41" t="str">
            <v>TOALLAS DOBLADAS PARA MANOS</v>
          </cell>
          <cell r="C41">
            <v>14200</v>
          </cell>
          <cell r="D41" t="str">
            <v>ASE</v>
          </cell>
          <cell r="E41">
            <v>20142</v>
          </cell>
        </row>
        <row r="42">
          <cell r="A42">
            <v>130831</v>
          </cell>
          <cell r="B42" t="str">
            <v>DETERGENTE MULTIUSO 20KL BIODEGRADABLE</v>
          </cell>
          <cell r="C42">
            <v>200000</v>
          </cell>
          <cell r="D42" t="str">
            <v>ASE</v>
          </cell>
          <cell r="E42">
            <v>283696</v>
          </cell>
        </row>
        <row r="43">
          <cell r="A43">
            <v>130832</v>
          </cell>
          <cell r="B43" t="str">
            <v>PAPEL HIGIENICO TRIPLE HOJA 12 ROLLOS</v>
          </cell>
          <cell r="C43">
            <v>37600</v>
          </cell>
          <cell r="D43" t="str">
            <v>ASE</v>
          </cell>
          <cell r="E43">
            <v>53335</v>
          </cell>
        </row>
        <row r="44">
          <cell r="A44">
            <v>130833</v>
          </cell>
          <cell r="B44" t="str">
            <v>SUAVIZANTE BIODEGRADABLE GALON</v>
          </cell>
          <cell r="C44">
            <v>15000</v>
          </cell>
          <cell r="D44" t="str">
            <v>ASE</v>
          </cell>
          <cell r="E44">
            <v>21277</v>
          </cell>
        </row>
        <row r="45">
          <cell r="A45">
            <v>900016</v>
          </cell>
          <cell r="B45" t="str">
            <v xml:space="preserve">JABON FAB X 500 GR   </v>
          </cell>
          <cell r="C45">
            <v>4700</v>
          </cell>
          <cell r="D45" t="str">
            <v>ASE</v>
          </cell>
          <cell r="E45">
            <v>6667</v>
          </cell>
        </row>
        <row r="46">
          <cell r="A46">
            <v>900104</v>
          </cell>
          <cell r="B46" t="str">
            <v xml:space="preserve">ALCOHOL 70% BOTELLA   </v>
          </cell>
          <cell r="C46">
            <v>7000</v>
          </cell>
          <cell r="D46" t="str">
            <v>ASE</v>
          </cell>
          <cell r="E46">
            <v>9929</v>
          </cell>
        </row>
        <row r="47">
          <cell r="A47">
            <v>900430</v>
          </cell>
          <cell r="B47" t="str">
            <v xml:space="preserve">BAYETILLA BLANCA   </v>
          </cell>
          <cell r="C47">
            <v>9500</v>
          </cell>
          <cell r="D47" t="str">
            <v>ASE</v>
          </cell>
          <cell r="E47">
            <v>13476</v>
          </cell>
        </row>
        <row r="48">
          <cell r="A48">
            <v>900459</v>
          </cell>
          <cell r="B48" t="str">
            <v>PALOS PARA PINCHOS DE 25 CM  X 100 UN</v>
          </cell>
          <cell r="C48">
            <v>3500</v>
          </cell>
          <cell r="D48" t="str">
            <v>ASE</v>
          </cell>
          <cell r="E48">
            <v>4965</v>
          </cell>
        </row>
        <row r="49">
          <cell r="A49">
            <v>900702</v>
          </cell>
          <cell r="B49" t="str">
            <v xml:space="preserve">BAYETILLA ROJA X METRO   </v>
          </cell>
          <cell r="C49">
            <v>9500</v>
          </cell>
          <cell r="D49" t="str">
            <v>ASE</v>
          </cell>
          <cell r="E49">
            <v>13476</v>
          </cell>
        </row>
        <row r="50">
          <cell r="A50">
            <v>900777</v>
          </cell>
          <cell r="B50" t="str">
            <v>AMBIENTADOR X GALON DE 3800C.C  FRAGANCIA TALCO</v>
          </cell>
          <cell r="C50">
            <v>27000</v>
          </cell>
          <cell r="D50" t="str">
            <v>ASE</v>
          </cell>
          <cell r="E50">
            <v>38299</v>
          </cell>
        </row>
        <row r="51">
          <cell r="A51">
            <v>900893</v>
          </cell>
          <cell r="B51" t="str">
            <v xml:space="preserve">ROLLOS PAPEL SCOTH COCINA   </v>
          </cell>
          <cell r="C51">
            <v>16900</v>
          </cell>
          <cell r="D51" t="str">
            <v>ASE</v>
          </cell>
          <cell r="E51">
            <v>23972</v>
          </cell>
        </row>
        <row r="52">
          <cell r="A52">
            <v>902236</v>
          </cell>
          <cell r="B52" t="str">
            <v>BRILLADOR O PELUCHE INDUSTRIAL  80 CMS</v>
          </cell>
          <cell r="C52">
            <v>109200</v>
          </cell>
          <cell r="D52" t="str">
            <v>ASE</v>
          </cell>
          <cell r="E52">
            <v>154898</v>
          </cell>
        </row>
        <row r="53">
          <cell r="A53">
            <v>902241</v>
          </cell>
          <cell r="B53" t="str">
            <v>DETERGENTE EN POLVO AS PACA  X 20 KL</v>
          </cell>
          <cell r="C53">
            <v>200000</v>
          </cell>
          <cell r="D53" t="str">
            <v>ASE</v>
          </cell>
          <cell r="E53">
            <v>283696</v>
          </cell>
        </row>
        <row r="54">
          <cell r="A54">
            <v>902243</v>
          </cell>
          <cell r="B54" t="str">
            <v xml:space="preserve">PLIEGO LIJA ASEO 180   </v>
          </cell>
          <cell r="C54">
            <v>1700</v>
          </cell>
          <cell r="D54" t="str">
            <v>ASE</v>
          </cell>
          <cell r="E54">
            <v>2411</v>
          </cell>
        </row>
        <row r="55">
          <cell r="A55">
            <v>902248</v>
          </cell>
          <cell r="B55" t="str">
            <v xml:space="preserve">ESCOBA SUNCHO GRANDE   </v>
          </cell>
          <cell r="C55">
            <v>10700</v>
          </cell>
          <cell r="D55" t="str">
            <v>ASE</v>
          </cell>
          <cell r="E55">
            <v>15178</v>
          </cell>
        </row>
        <row r="56">
          <cell r="A56">
            <v>902470</v>
          </cell>
          <cell r="B56" t="str">
            <v>GANCHO METALICO No2  PARA TRAPERO</v>
          </cell>
          <cell r="C56">
            <v>33900</v>
          </cell>
          <cell r="D56" t="str">
            <v>ASE</v>
          </cell>
          <cell r="E56">
            <v>48086</v>
          </cell>
        </row>
        <row r="57">
          <cell r="A57">
            <v>902473</v>
          </cell>
          <cell r="B57" t="str">
            <v>DETERGENTE EN POLVO AS  X 1000 GR</v>
          </cell>
          <cell r="C57">
            <v>10000</v>
          </cell>
          <cell r="D57" t="str">
            <v>ASE</v>
          </cell>
          <cell r="E57">
            <v>14185</v>
          </cell>
        </row>
        <row r="58">
          <cell r="A58">
            <v>903015</v>
          </cell>
          <cell r="B58" t="str">
            <v>TOALLA DESECHABLE MANOS BLANCA  ELITE PQX200 UND</v>
          </cell>
          <cell r="C58">
            <v>14200</v>
          </cell>
          <cell r="D58" t="str">
            <v>ASE</v>
          </cell>
          <cell r="E58">
            <v>20142</v>
          </cell>
        </row>
        <row r="59">
          <cell r="A59">
            <v>903628</v>
          </cell>
          <cell r="B59" t="str">
            <v>HIPOCLORITO GALON DE SODIO  5% MARCA: QUIMIBEN</v>
          </cell>
          <cell r="C59">
            <v>15200</v>
          </cell>
          <cell r="D59" t="str">
            <v>ASE</v>
          </cell>
          <cell r="E59">
            <v>21561</v>
          </cell>
        </row>
        <row r="60">
          <cell r="A60">
            <v>903631</v>
          </cell>
          <cell r="B60" t="str">
            <v>AMBIENTADOR X GALON DE 3800C.C  FRAGANCIA LAVANDA</v>
          </cell>
          <cell r="C60">
            <v>27000</v>
          </cell>
          <cell r="D60" t="str">
            <v>ASE</v>
          </cell>
          <cell r="E60">
            <v>38299</v>
          </cell>
        </row>
        <row r="61">
          <cell r="A61">
            <v>903699</v>
          </cell>
          <cell r="B61" t="str">
            <v>JABON TIPO HOTEL CAJA X 600UND  (PASTA 10GR)</v>
          </cell>
          <cell r="C61">
            <v>135500</v>
          </cell>
          <cell r="D61" t="str">
            <v>ASE</v>
          </cell>
          <cell r="E61">
            <v>192204</v>
          </cell>
        </row>
        <row r="62">
          <cell r="A62">
            <v>904432</v>
          </cell>
          <cell r="B62" t="str">
            <v xml:space="preserve">ACIDO NITRICO X 3800 CC   </v>
          </cell>
          <cell r="C62">
            <v>22700</v>
          </cell>
          <cell r="D62" t="str">
            <v>ASE</v>
          </cell>
          <cell r="E62">
            <v>32199</v>
          </cell>
        </row>
        <row r="63">
          <cell r="A63">
            <v>904492</v>
          </cell>
          <cell r="B63" t="str">
            <v xml:space="preserve">JABON REY X UND   </v>
          </cell>
          <cell r="C63">
            <v>2700</v>
          </cell>
          <cell r="D63" t="str">
            <v>ASE</v>
          </cell>
          <cell r="E63">
            <v>3830</v>
          </cell>
        </row>
        <row r="64">
          <cell r="A64">
            <v>904757</v>
          </cell>
          <cell r="B64" t="str">
            <v>CERA AUTOBRILLANTE GALON  X 3800 C.C</v>
          </cell>
          <cell r="C64">
            <v>64000</v>
          </cell>
          <cell r="D64" t="str">
            <v>ASE</v>
          </cell>
          <cell r="E64">
            <v>90783</v>
          </cell>
        </row>
        <row r="65">
          <cell r="A65">
            <v>904880</v>
          </cell>
          <cell r="B65" t="str">
            <v>ESCOBA DURA PINTO  (SUPERFICIES RUSTICAS)</v>
          </cell>
          <cell r="C65">
            <v>10500</v>
          </cell>
          <cell r="D65" t="str">
            <v>ASE</v>
          </cell>
          <cell r="E65">
            <v>14894</v>
          </cell>
        </row>
        <row r="66">
          <cell r="A66">
            <v>904964</v>
          </cell>
          <cell r="B66" t="str">
            <v xml:space="preserve">ALCOHOL IND X 2000 CC 1/2 GAL   </v>
          </cell>
          <cell r="C66">
            <v>25400</v>
          </cell>
          <cell r="D66" t="str">
            <v>ASE</v>
          </cell>
          <cell r="E66">
            <v>36029</v>
          </cell>
        </row>
        <row r="67">
          <cell r="A67">
            <v>905935</v>
          </cell>
          <cell r="B67" t="str">
            <v xml:space="preserve">ACIDO MURIATICO X 3800CC   </v>
          </cell>
          <cell r="C67">
            <v>22700</v>
          </cell>
          <cell r="D67" t="str">
            <v>ASE</v>
          </cell>
          <cell r="E67">
            <v>32199</v>
          </cell>
        </row>
        <row r="68">
          <cell r="A68">
            <v>906878</v>
          </cell>
          <cell r="B68" t="str">
            <v>RASTRILLO PLASTICO 21 DIENTE  C/MANGO MARCA BELLOTA</v>
          </cell>
          <cell r="C68">
            <v>16900</v>
          </cell>
          <cell r="D68" t="str">
            <v>ASE</v>
          </cell>
          <cell r="E68">
            <v>23972</v>
          </cell>
        </row>
        <row r="69">
          <cell r="A69">
            <v>907724</v>
          </cell>
          <cell r="B69" t="str">
            <v xml:space="preserve">FELPA PARA LAVAR 16 PULGADAS   </v>
          </cell>
          <cell r="C69">
            <v>31800</v>
          </cell>
          <cell r="D69" t="str">
            <v>ASE</v>
          </cell>
          <cell r="E69">
            <v>45108</v>
          </cell>
        </row>
        <row r="70">
          <cell r="A70">
            <v>907764</v>
          </cell>
          <cell r="B70" t="str">
            <v xml:space="preserve">CHUPA DESTAPACANERIAS PEQUENA   </v>
          </cell>
          <cell r="C70">
            <v>5000</v>
          </cell>
          <cell r="D70" t="str">
            <v>ASE</v>
          </cell>
          <cell r="E70">
            <v>7092</v>
          </cell>
        </row>
        <row r="71">
          <cell r="A71">
            <v>908163</v>
          </cell>
          <cell r="B71" t="str">
            <v xml:space="preserve">LIMPIATELARANA LARGO   </v>
          </cell>
          <cell r="C71">
            <v>13800</v>
          </cell>
          <cell r="D71" t="str">
            <v>ASE</v>
          </cell>
          <cell r="E71">
            <v>19575</v>
          </cell>
        </row>
        <row r="72">
          <cell r="A72">
            <v>908201</v>
          </cell>
          <cell r="B72" t="str">
            <v xml:space="preserve">LIMPIAVIDRIOS X 1/2 GALON  DE   </v>
          </cell>
          <cell r="C72">
            <v>17100</v>
          </cell>
          <cell r="D72" t="str">
            <v>ASE</v>
          </cell>
          <cell r="E72">
            <v>24256</v>
          </cell>
        </row>
        <row r="73">
          <cell r="A73">
            <v>909429</v>
          </cell>
          <cell r="B73" t="str">
            <v xml:space="preserve">RAID AEROSOL X 360 ML   </v>
          </cell>
          <cell r="C73">
            <v>26300</v>
          </cell>
          <cell r="D73" t="str">
            <v>ASE</v>
          </cell>
          <cell r="E73">
            <v>37306</v>
          </cell>
        </row>
        <row r="74">
          <cell r="A74">
            <v>914781</v>
          </cell>
          <cell r="B74" t="str">
            <v>REMOVEDOR DE CERA GALON  DE 3800 C.C.</v>
          </cell>
          <cell r="C74">
            <v>40000</v>
          </cell>
          <cell r="D74" t="str">
            <v>ASE</v>
          </cell>
          <cell r="E74">
            <v>56739</v>
          </cell>
        </row>
        <row r="75">
          <cell r="A75">
            <v>915615</v>
          </cell>
          <cell r="B75" t="str">
            <v xml:space="preserve">REPUESTO PARA PELUCHE 80 CM   </v>
          </cell>
          <cell r="C75">
            <v>72300</v>
          </cell>
          <cell r="D75" t="str">
            <v>ASE</v>
          </cell>
          <cell r="E75">
            <v>102556</v>
          </cell>
        </row>
        <row r="76">
          <cell r="A76">
            <v>916449</v>
          </cell>
          <cell r="B76" t="str">
            <v xml:space="preserve">AMB. BONAIRE 400ML BEBE   </v>
          </cell>
          <cell r="C76">
            <v>13000</v>
          </cell>
          <cell r="D76" t="str">
            <v>ASE</v>
          </cell>
          <cell r="E76">
            <v>18440</v>
          </cell>
        </row>
        <row r="77">
          <cell r="A77">
            <v>916539</v>
          </cell>
          <cell r="B77" t="str">
            <v>LIMPIA VIDRIOS Y SUPERFICIES  X 3000 CC</v>
          </cell>
          <cell r="C77">
            <v>22600</v>
          </cell>
          <cell r="D77" t="str">
            <v>ASE</v>
          </cell>
          <cell r="E77">
            <v>32058</v>
          </cell>
        </row>
        <row r="78">
          <cell r="A78">
            <v>916769</v>
          </cell>
          <cell r="B78" t="str">
            <v xml:space="preserve">SERVILLETAS 320 UN FAVORITA EX   </v>
          </cell>
          <cell r="C78">
            <v>5000</v>
          </cell>
          <cell r="D78" t="str">
            <v>ASE</v>
          </cell>
          <cell r="E78">
            <v>7092</v>
          </cell>
        </row>
        <row r="79">
          <cell r="A79">
            <v>916771</v>
          </cell>
          <cell r="B79" t="str">
            <v>LIMPION TOALLA ESTAMPADO  45X50 CM</v>
          </cell>
          <cell r="C79">
            <v>6400</v>
          </cell>
          <cell r="D79" t="str">
            <v>ASE</v>
          </cell>
          <cell r="E79">
            <v>9078</v>
          </cell>
        </row>
        <row r="80">
          <cell r="A80">
            <v>916778</v>
          </cell>
          <cell r="B80" t="str">
            <v>TOALLA COCINA SCOTT DURAMAX  64 HOJAS</v>
          </cell>
          <cell r="C80">
            <v>19200</v>
          </cell>
          <cell r="D80" t="str">
            <v>ASE</v>
          </cell>
          <cell r="E80">
            <v>27235</v>
          </cell>
        </row>
        <row r="81">
          <cell r="A81">
            <v>916803</v>
          </cell>
          <cell r="B81" t="str">
            <v xml:space="preserve">ATOMIZADOR PISTOLA 500 ML   </v>
          </cell>
          <cell r="C81">
            <v>6400</v>
          </cell>
          <cell r="D81" t="str">
            <v>ASE</v>
          </cell>
          <cell r="E81">
            <v>9078</v>
          </cell>
        </row>
        <row r="82">
          <cell r="A82">
            <v>917578</v>
          </cell>
          <cell r="B82" t="str">
            <v>CEPILLO DE ACERO (ASEO)  X 10 CM</v>
          </cell>
          <cell r="C82">
            <v>10000</v>
          </cell>
          <cell r="D82" t="str">
            <v>ASE</v>
          </cell>
          <cell r="E82">
            <v>14185</v>
          </cell>
        </row>
        <row r="83">
          <cell r="A83">
            <v>918094</v>
          </cell>
          <cell r="B83" t="str">
            <v xml:space="preserve">JABON LIQUIDO AXION X 400ML   </v>
          </cell>
          <cell r="C83">
            <v>13800</v>
          </cell>
          <cell r="D83" t="str">
            <v>ASE</v>
          </cell>
          <cell r="E83">
            <v>19575</v>
          </cell>
        </row>
        <row r="84">
          <cell r="A84">
            <v>918095</v>
          </cell>
          <cell r="B84" t="str">
            <v>BRILLADORA PQ X12 TOP</v>
          </cell>
          <cell r="C84">
            <v>5000</v>
          </cell>
          <cell r="D84" t="str">
            <v>ASE</v>
          </cell>
          <cell r="E84">
            <v>7092</v>
          </cell>
        </row>
        <row r="85">
          <cell r="A85">
            <v>918115</v>
          </cell>
          <cell r="B85" t="str">
            <v>AMB. BONAIRE 400ML BABY FRESHS  SPRAY</v>
          </cell>
          <cell r="C85">
            <v>13000</v>
          </cell>
          <cell r="D85" t="str">
            <v>ASE</v>
          </cell>
          <cell r="E85">
            <v>18440</v>
          </cell>
        </row>
        <row r="86">
          <cell r="A86">
            <v>918877</v>
          </cell>
          <cell r="B86" t="str">
            <v xml:space="preserve">ARAGAN GRANDE 80 CM (ASEO)   </v>
          </cell>
          <cell r="C86">
            <v>55000</v>
          </cell>
          <cell r="D86" t="str">
            <v>ASE</v>
          </cell>
          <cell r="E86">
            <v>78016</v>
          </cell>
        </row>
        <row r="87">
          <cell r="A87">
            <v>918988</v>
          </cell>
          <cell r="B87" t="str">
            <v xml:space="preserve">LUSTRAMUEBLES MANSION 200 M   </v>
          </cell>
          <cell r="C87">
            <v>10000</v>
          </cell>
          <cell r="D87" t="str">
            <v>ASE</v>
          </cell>
          <cell r="E87">
            <v>14185</v>
          </cell>
        </row>
        <row r="88">
          <cell r="A88">
            <v>919403</v>
          </cell>
          <cell r="B88" t="str">
            <v xml:space="preserve">CERA AUTOBRILLANTE X BIDON   </v>
          </cell>
          <cell r="C88">
            <v>216600</v>
          </cell>
          <cell r="D88" t="str">
            <v>ASE</v>
          </cell>
          <cell r="E88">
            <v>307243</v>
          </cell>
        </row>
        <row r="89">
          <cell r="A89">
            <v>923639</v>
          </cell>
          <cell r="B89" t="str">
            <v>AMBIENTADOR X GALON 3800 C.C  FRAGANCIA BAMBU</v>
          </cell>
          <cell r="C89">
            <v>27000</v>
          </cell>
          <cell r="D89" t="str">
            <v>ASE</v>
          </cell>
          <cell r="E89">
            <v>38299</v>
          </cell>
        </row>
        <row r="90">
          <cell r="A90">
            <v>923745</v>
          </cell>
          <cell r="B90" t="str">
            <v>GUANTE MANIPULACION ALIMENTOS  PAQX100 UND</v>
          </cell>
          <cell r="C90">
            <v>4100</v>
          </cell>
          <cell r="D90" t="str">
            <v>ASE</v>
          </cell>
          <cell r="E90">
            <v>5816</v>
          </cell>
        </row>
        <row r="91">
          <cell r="A91">
            <v>923746</v>
          </cell>
          <cell r="B91" t="str">
            <v xml:space="preserve">SERVILLETA FAMILIA PAQX600 UND   </v>
          </cell>
          <cell r="C91">
            <v>13000</v>
          </cell>
          <cell r="D91" t="str">
            <v>ASE</v>
          </cell>
          <cell r="E91">
            <v>18440</v>
          </cell>
        </row>
        <row r="92">
          <cell r="A92">
            <v>923808</v>
          </cell>
          <cell r="B92" t="str">
            <v>PALILLO HAMBURGUEZA CAJA  X 144 UND</v>
          </cell>
          <cell r="C92">
            <v>2000</v>
          </cell>
          <cell r="D92" t="str">
            <v>ASE</v>
          </cell>
          <cell r="E92">
            <v>2837</v>
          </cell>
        </row>
        <row r="93">
          <cell r="A93">
            <v>924813</v>
          </cell>
          <cell r="B93" t="str">
            <v xml:space="preserve">JABON DERSA POR 1000 GR   </v>
          </cell>
          <cell r="C93">
            <v>10000</v>
          </cell>
          <cell r="D93" t="str">
            <v>ASE</v>
          </cell>
          <cell r="E93">
            <v>14185</v>
          </cell>
        </row>
        <row r="94">
          <cell r="A94">
            <v>924950</v>
          </cell>
          <cell r="B94" t="str">
            <v xml:space="preserve">PAPEL HIGIENICO FAMILIA  PACA   </v>
          </cell>
          <cell r="C94">
            <v>37600</v>
          </cell>
          <cell r="D94" t="str">
            <v>ASE</v>
          </cell>
          <cell r="E94">
            <v>53335</v>
          </cell>
        </row>
        <row r="95">
          <cell r="A95">
            <v>925200</v>
          </cell>
          <cell r="B95" t="str">
            <v xml:space="preserve">SABRA LA MAQUINA SCOTCH BRITE   </v>
          </cell>
          <cell r="C95">
            <v>2700</v>
          </cell>
          <cell r="D95" t="str">
            <v>ASE</v>
          </cell>
          <cell r="E95">
            <v>3830</v>
          </cell>
        </row>
        <row r="96">
          <cell r="A96">
            <v>925368</v>
          </cell>
          <cell r="B96" t="str">
            <v xml:space="preserve">FOSFOROS CAJA GRANDE   </v>
          </cell>
          <cell r="C96">
            <v>3700</v>
          </cell>
          <cell r="D96" t="str">
            <v>ASE</v>
          </cell>
          <cell r="E96">
            <v>5248</v>
          </cell>
        </row>
        <row r="97">
          <cell r="A97">
            <v>927873</v>
          </cell>
          <cell r="B97" t="str">
            <v>CERA POLIMERICA AUTOBRILLANTE  GALON X 3800CC</v>
          </cell>
          <cell r="C97">
            <v>216600</v>
          </cell>
          <cell r="D97" t="str">
            <v>ASE</v>
          </cell>
          <cell r="E97">
            <v>307243</v>
          </cell>
        </row>
        <row r="98">
          <cell r="A98">
            <v>927875</v>
          </cell>
          <cell r="B98" t="str">
            <v>ACIDO PARACETICO BIODEGRADABLE  GALON X 3800CC</v>
          </cell>
          <cell r="C98">
            <v>70000</v>
          </cell>
          <cell r="D98" t="str">
            <v>ASE</v>
          </cell>
          <cell r="E98">
            <v>99294</v>
          </cell>
        </row>
        <row r="99">
          <cell r="A99">
            <v>927878</v>
          </cell>
          <cell r="B99" t="str">
            <v>DESENGRASANTE INDUSTRIAL  BIODEGRADABLE GALON X 3800CC</v>
          </cell>
          <cell r="C99">
            <v>26500</v>
          </cell>
          <cell r="D99" t="str">
            <v>ASE</v>
          </cell>
          <cell r="E99">
            <v>37590</v>
          </cell>
        </row>
        <row r="100">
          <cell r="A100">
            <v>122400</v>
          </cell>
          <cell r="B100" t="str">
            <v>AMBIENTADOR 3.8 LT DESINFECTAN  SUPER MAXIMO</v>
          </cell>
          <cell r="C100">
            <v>24947</v>
          </cell>
          <cell r="D100" t="str">
            <v>ASE</v>
          </cell>
          <cell r="E100">
            <v>35387</v>
          </cell>
        </row>
        <row r="101">
          <cell r="A101">
            <v>903638</v>
          </cell>
          <cell r="B101" t="str">
            <v xml:space="preserve">FELPA PARA BRILLAR 16 PULGADAS   </v>
          </cell>
          <cell r="C101">
            <v>28684</v>
          </cell>
          <cell r="D101" t="str">
            <v>ASE</v>
          </cell>
          <cell r="E101">
            <v>40688</v>
          </cell>
        </row>
        <row r="102">
          <cell r="A102">
            <v>122402</v>
          </cell>
          <cell r="B102" t="str">
            <v xml:space="preserve">ALCOHOL 20 LT INDUSTRIAL   </v>
          </cell>
          <cell r="C102">
            <v>138117</v>
          </cell>
          <cell r="D102" t="str">
            <v>ASE</v>
          </cell>
          <cell r="E102">
            <v>195916</v>
          </cell>
        </row>
        <row r="103">
          <cell r="A103">
            <v>122403</v>
          </cell>
          <cell r="B103" t="str">
            <v xml:space="preserve">ALCOHOL 3.8 LT INDUSTRIAL   </v>
          </cell>
          <cell r="C103">
            <v>30784</v>
          </cell>
          <cell r="D103" t="str">
            <v>ASE</v>
          </cell>
          <cell r="E103">
            <v>43666</v>
          </cell>
        </row>
        <row r="104">
          <cell r="A104">
            <v>122428</v>
          </cell>
          <cell r="B104" t="str">
            <v>JABON LIQUIDO 3.8 LT ANTIBACTE  PARA MANOS</v>
          </cell>
          <cell r="C104">
            <v>16585</v>
          </cell>
          <cell r="D104" t="str">
            <v>ASE</v>
          </cell>
          <cell r="E104">
            <v>23525</v>
          </cell>
        </row>
        <row r="105">
          <cell r="A105">
            <v>122556</v>
          </cell>
          <cell r="B105" t="str">
            <v xml:space="preserve">MOPA EN ALGODON   </v>
          </cell>
          <cell r="C105">
            <v>71690</v>
          </cell>
          <cell r="D105" t="str">
            <v>ASE</v>
          </cell>
          <cell r="E105">
            <v>101691</v>
          </cell>
        </row>
        <row r="106">
          <cell r="A106">
            <v>900828</v>
          </cell>
          <cell r="B106" t="str">
            <v>JABON LIQUIDO MANOS X GALON  DE 3000 CC</v>
          </cell>
          <cell r="C106">
            <v>16585</v>
          </cell>
          <cell r="D106" t="str">
            <v>ASE</v>
          </cell>
          <cell r="E106">
            <v>23525</v>
          </cell>
        </row>
        <row r="107">
          <cell r="A107">
            <v>900904</v>
          </cell>
          <cell r="B107" t="str">
            <v xml:space="preserve">RECOGEDOR DE BASURA   </v>
          </cell>
          <cell r="C107">
            <v>4035</v>
          </cell>
          <cell r="D107" t="str">
            <v>ASE</v>
          </cell>
          <cell r="E107">
            <v>5724</v>
          </cell>
        </row>
        <row r="108">
          <cell r="A108">
            <v>902234</v>
          </cell>
          <cell r="B108" t="str">
            <v xml:space="preserve">LIMPIDO X GALON  DE 3800CC   </v>
          </cell>
          <cell r="C108">
            <v>7343</v>
          </cell>
          <cell r="D108" t="str">
            <v>ASE</v>
          </cell>
          <cell r="E108">
            <v>10416</v>
          </cell>
        </row>
        <row r="109">
          <cell r="A109">
            <v>902237</v>
          </cell>
          <cell r="B109" t="str">
            <v xml:space="preserve">ESCOBA SUAVE PINTO   </v>
          </cell>
          <cell r="C109">
            <v>7836</v>
          </cell>
          <cell r="D109" t="str">
            <v>ASE</v>
          </cell>
          <cell r="E109">
            <v>11115</v>
          </cell>
        </row>
        <row r="110">
          <cell r="A110">
            <v>902238</v>
          </cell>
          <cell r="B110" t="str">
            <v>TRAPERO EN PAVILO MIRATEX  X 500 GR</v>
          </cell>
          <cell r="C110">
            <v>7333</v>
          </cell>
          <cell r="D110" t="str">
            <v>ASE</v>
          </cell>
          <cell r="E110">
            <v>10402</v>
          </cell>
        </row>
        <row r="111">
          <cell r="A111">
            <v>902239</v>
          </cell>
          <cell r="B111" t="str">
            <v>GUANTE BICOLOR TALLA 8 1/2  DELFIN CAL 35</v>
          </cell>
          <cell r="C111">
            <v>5855</v>
          </cell>
          <cell r="D111" t="str">
            <v>ASE</v>
          </cell>
          <cell r="E111">
            <v>8305</v>
          </cell>
        </row>
        <row r="112">
          <cell r="A112">
            <v>902471</v>
          </cell>
          <cell r="B112" t="str">
            <v>MECHAS TRAPERO X 500 GRS  EN PAVILO MIRATEX</v>
          </cell>
          <cell r="C112">
            <v>5951</v>
          </cell>
          <cell r="D112" t="str">
            <v>ASE</v>
          </cell>
          <cell r="E112">
            <v>8441</v>
          </cell>
        </row>
        <row r="113">
          <cell r="A113">
            <v>902472</v>
          </cell>
          <cell r="B113" t="str">
            <v xml:space="preserve">BALDE 12 LT   </v>
          </cell>
          <cell r="C113">
            <v>10397</v>
          </cell>
          <cell r="D113" t="str">
            <v>ASE</v>
          </cell>
          <cell r="E113">
            <v>14748</v>
          </cell>
        </row>
        <row r="114">
          <cell r="A114">
            <v>902923</v>
          </cell>
          <cell r="B114" t="str">
            <v>CEPILLO PARA PISO POLO  LARGO PINTO</v>
          </cell>
          <cell r="C114">
            <v>5749</v>
          </cell>
          <cell r="D114" t="str">
            <v>ASE</v>
          </cell>
          <cell r="E114">
            <v>8155</v>
          </cell>
        </row>
        <row r="115">
          <cell r="A115">
            <v>903630</v>
          </cell>
          <cell r="B115" t="str">
            <v xml:space="preserve">SABRA SCOTH BRITE X UNIDAD   </v>
          </cell>
          <cell r="C115">
            <v>1046</v>
          </cell>
          <cell r="D115" t="str">
            <v>ASE</v>
          </cell>
          <cell r="E115">
            <v>1484</v>
          </cell>
        </row>
        <row r="116">
          <cell r="A116">
            <v>903821</v>
          </cell>
          <cell r="B116" t="str">
            <v xml:space="preserve">LIMPIDO X 2000 CC   </v>
          </cell>
          <cell r="C116">
            <v>3522</v>
          </cell>
          <cell r="D116" t="str">
            <v>ASE</v>
          </cell>
          <cell r="E116">
            <v>4996</v>
          </cell>
        </row>
        <row r="117">
          <cell r="A117">
            <v>905636</v>
          </cell>
          <cell r="B117" t="str">
            <v xml:space="preserve">LIMPIAVIDRIOS GALON DE 3000CC   </v>
          </cell>
          <cell r="C117">
            <v>10890</v>
          </cell>
          <cell r="D117" t="str">
            <v>ASE</v>
          </cell>
          <cell r="E117">
            <v>15447</v>
          </cell>
        </row>
        <row r="118">
          <cell r="A118">
            <v>905873</v>
          </cell>
          <cell r="B118" t="str">
            <v>JABON DESMANCHADOR PARA PISO  X GALON</v>
          </cell>
          <cell r="C118">
            <v>37095</v>
          </cell>
          <cell r="D118" t="str">
            <v>ASE</v>
          </cell>
          <cell r="E118">
            <v>52619</v>
          </cell>
        </row>
        <row r="119">
          <cell r="A119">
            <v>907907</v>
          </cell>
          <cell r="B119" t="str">
            <v xml:space="preserve">ESPONJILLA X 36   </v>
          </cell>
          <cell r="C119">
            <v>8784</v>
          </cell>
          <cell r="D119" t="str">
            <v>ASE</v>
          </cell>
          <cell r="E119">
            <v>12460</v>
          </cell>
        </row>
        <row r="120">
          <cell r="A120">
            <v>907928</v>
          </cell>
          <cell r="B120" t="str">
            <v xml:space="preserve">LIMPIDO X BIDON   </v>
          </cell>
          <cell r="C120">
            <v>30400</v>
          </cell>
          <cell r="D120" t="str">
            <v>ASE</v>
          </cell>
          <cell r="E120">
            <v>43122</v>
          </cell>
        </row>
        <row r="121">
          <cell r="A121">
            <v>908193</v>
          </cell>
          <cell r="B121" t="str">
            <v xml:space="preserve">HIPOCLORITO POR BIDON   </v>
          </cell>
          <cell r="C121">
            <v>48315</v>
          </cell>
          <cell r="D121" t="str">
            <v>ASE</v>
          </cell>
          <cell r="E121">
            <v>68534</v>
          </cell>
        </row>
        <row r="122">
          <cell r="A122">
            <v>908251</v>
          </cell>
          <cell r="B122" t="str">
            <v>TOALLA EN ROLLO PRECORTADA  BLANCA 3H 100MT</v>
          </cell>
          <cell r="C122">
            <v>16039.3</v>
          </cell>
          <cell r="D122" t="str">
            <v>ASE</v>
          </cell>
          <cell r="E122">
            <v>22751</v>
          </cell>
        </row>
        <row r="123">
          <cell r="A123">
            <v>913432</v>
          </cell>
          <cell r="B123" t="str">
            <v xml:space="preserve">JABON CREMA AXION X 500 GR   </v>
          </cell>
          <cell r="C123">
            <v>6516</v>
          </cell>
          <cell r="D123" t="str">
            <v>ASE</v>
          </cell>
          <cell r="E123">
            <v>9243</v>
          </cell>
        </row>
        <row r="124">
          <cell r="A124">
            <v>913433</v>
          </cell>
          <cell r="B124" t="str">
            <v xml:space="preserve">SABRA BOMBRIL X  UNIDAD   </v>
          </cell>
          <cell r="C124">
            <v>244</v>
          </cell>
          <cell r="D124" t="str">
            <v>ASE</v>
          </cell>
          <cell r="E124">
            <v>346</v>
          </cell>
        </row>
        <row r="125">
          <cell r="A125">
            <v>913635</v>
          </cell>
          <cell r="B125" t="str">
            <v>PAPEL HIGIENICO BLANCO TRIPLE  170 MTS PACA 4 ROLLOS</v>
          </cell>
          <cell r="C125">
            <v>39626</v>
          </cell>
          <cell r="D125" t="str">
            <v>ASE</v>
          </cell>
          <cell r="E125">
            <v>56209</v>
          </cell>
        </row>
        <row r="126">
          <cell r="A126">
            <v>914058</v>
          </cell>
          <cell r="B126" t="str">
            <v>LIMPIA VIDRIOS EN ALUMINIO  DE 1.20 CM CON EXT.</v>
          </cell>
          <cell r="C126">
            <v>30675</v>
          </cell>
          <cell r="D126" t="str">
            <v>ASE</v>
          </cell>
          <cell r="E126">
            <v>43512</v>
          </cell>
        </row>
        <row r="127">
          <cell r="A127">
            <v>914279</v>
          </cell>
          <cell r="B127" t="str">
            <v>CHURRUSCO PARA BANO  CON COPA PINTO</v>
          </cell>
          <cell r="C127">
            <v>5071</v>
          </cell>
          <cell r="D127" t="str">
            <v>ASE</v>
          </cell>
          <cell r="E127">
            <v>7193</v>
          </cell>
        </row>
        <row r="128">
          <cell r="A128">
            <v>917701</v>
          </cell>
          <cell r="B128" t="str">
            <v>GUANTE BICOLOR TALLA 7 1/2  DELFIN CAL 25</v>
          </cell>
          <cell r="C128">
            <v>4624</v>
          </cell>
          <cell r="D128" t="str">
            <v>ASE</v>
          </cell>
          <cell r="E128">
            <v>6559</v>
          </cell>
        </row>
        <row r="129">
          <cell r="A129">
            <v>923741</v>
          </cell>
          <cell r="B129" t="str">
            <v>ROLLO PAPEL ALUMINIO CAJA  X 300 MTS</v>
          </cell>
          <cell r="C129">
            <v>92701</v>
          </cell>
          <cell r="D129" t="str">
            <v>ASE</v>
          </cell>
          <cell r="E129">
            <v>131495</v>
          </cell>
        </row>
        <row r="130">
          <cell r="A130">
            <v>925560</v>
          </cell>
          <cell r="B130" t="str">
            <v>GUANTES BICOLOR TALLA 9  DELFIN CAL 25</v>
          </cell>
          <cell r="C130">
            <v>4924</v>
          </cell>
          <cell r="D130" t="str">
            <v>ASE</v>
          </cell>
          <cell r="E130">
            <v>6985</v>
          </cell>
        </row>
        <row r="131">
          <cell r="A131">
            <v>925810</v>
          </cell>
          <cell r="B131" t="str">
            <v>GUANTE EXAMTEX DE NITRILO  TALLA L COLOR AZUL</v>
          </cell>
          <cell r="C131">
            <v>57200</v>
          </cell>
          <cell r="D131" t="str">
            <v>ASE</v>
          </cell>
          <cell r="E131">
            <v>81137</v>
          </cell>
        </row>
        <row r="132">
          <cell r="A132">
            <v>1200532</v>
          </cell>
          <cell r="B132" t="str">
            <v>JABON LIQUIDO SUAVE 1000 CC  PARADISE</v>
          </cell>
          <cell r="C132">
            <v>24228</v>
          </cell>
          <cell r="D132" t="str">
            <v>ASE</v>
          </cell>
          <cell r="E132">
            <v>34367</v>
          </cell>
        </row>
        <row r="133">
          <cell r="A133">
            <v>119855</v>
          </cell>
          <cell r="B133" t="str">
            <v xml:space="preserve">BOLSA INDUSTRIAL GRIS 0.70*1M   </v>
          </cell>
          <cell r="C133">
            <v>6200</v>
          </cell>
          <cell r="D133" t="str">
            <v xml:space="preserve">EMP </v>
          </cell>
          <cell r="E133">
            <v>8795</v>
          </cell>
        </row>
        <row r="134">
          <cell r="A134">
            <v>119862</v>
          </cell>
          <cell r="B134" t="str">
            <v xml:space="preserve">BOLSA 2KG TPTE PAQX100   </v>
          </cell>
          <cell r="C134">
            <v>4500</v>
          </cell>
          <cell r="D134" t="str">
            <v xml:space="preserve">EMP </v>
          </cell>
          <cell r="E134">
            <v>6383</v>
          </cell>
        </row>
        <row r="135">
          <cell r="A135">
            <v>120138</v>
          </cell>
          <cell r="B135" t="str">
            <v>BOLSA 3KG BLANCA CON AGARRADERA</v>
          </cell>
          <cell r="C135">
            <v>4100</v>
          </cell>
          <cell r="D135" t="str">
            <v xml:space="preserve">EMP </v>
          </cell>
          <cell r="E135">
            <v>5816</v>
          </cell>
        </row>
        <row r="136">
          <cell r="A136">
            <v>120139</v>
          </cell>
          <cell r="B136" t="str">
            <v>BOLSA 5KG BLANCA  CON AGARRADERA</v>
          </cell>
          <cell r="C136">
            <v>4700</v>
          </cell>
          <cell r="D136" t="str">
            <v xml:space="preserve">EMP </v>
          </cell>
          <cell r="E136">
            <v>6667</v>
          </cell>
        </row>
        <row r="137">
          <cell r="A137">
            <v>121943</v>
          </cell>
          <cell r="B137" t="str">
            <v>BOLSA TPTE POLIPROPILENO 5*8</v>
          </cell>
          <cell r="C137">
            <v>3500</v>
          </cell>
          <cell r="D137" t="str">
            <v xml:space="preserve">EMP </v>
          </cell>
          <cell r="E137">
            <v>4965</v>
          </cell>
        </row>
        <row r="138">
          <cell r="A138">
            <v>122873</v>
          </cell>
          <cell r="B138" t="str">
            <v xml:space="preserve">BOLSA 3LB TPTE PAQX100   </v>
          </cell>
          <cell r="C138">
            <v>4300</v>
          </cell>
          <cell r="D138" t="str">
            <v xml:space="preserve">EMP </v>
          </cell>
          <cell r="E138">
            <v>6099</v>
          </cell>
        </row>
        <row r="139">
          <cell r="A139">
            <v>124867</v>
          </cell>
          <cell r="B139" t="str">
            <v xml:space="preserve">BOLSA ALUMINIO CHORIZO X100UN   </v>
          </cell>
          <cell r="C139">
            <v>3600</v>
          </cell>
          <cell r="D139" t="str">
            <v xml:space="preserve">EMP </v>
          </cell>
          <cell r="E139">
            <v>5107</v>
          </cell>
        </row>
        <row r="140">
          <cell r="A140">
            <v>130829</v>
          </cell>
          <cell r="B140" t="str">
            <v>BOLSA BLANCA INDUSTRIAL 10UN</v>
          </cell>
          <cell r="C140">
            <v>6500</v>
          </cell>
          <cell r="D140" t="str">
            <v xml:space="preserve">EMP </v>
          </cell>
          <cell r="E140">
            <v>9220</v>
          </cell>
        </row>
        <row r="141">
          <cell r="A141">
            <v>130830</v>
          </cell>
          <cell r="B141" t="str">
            <v>BOLSA NEGRA PARA PAPELERA 10UN</v>
          </cell>
          <cell r="C141">
            <v>2300</v>
          </cell>
          <cell r="D141" t="str">
            <v xml:space="preserve">EMP </v>
          </cell>
          <cell r="E141">
            <v>3263</v>
          </cell>
        </row>
        <row r="142">
          <cell r="A142">
            <v>900969</v>
          </cell>
          <cell r="B142" t="str">
            <v xml:space="preserve">BOLSA 5LB TPTR PAQX100   </v>
          </cell>
          <cell r="C142">
            <v>7000</v>
          </cell>
          <cell r="D142" t="str">
            <v xml:space="preserve">EMP </v>
          </cell>
          <cell r="E142">
            <v>9929</v>
          </cell>
        </row>
        <row r="143">
          <cell r="A143">
            <v>901089</v>
          </cell>
          <cell r="B143" t="str">
            <v>BOLSA 1KG TPTE PAQX100  CAL 1.5</v>
          </cell>
          <cell r="C143">
            <v>3000</v>
          </cell>
          <cell r="D143" t="str">
            <v xml:space="preserve">EMP </v>
          </cell>
          <cell r="E143">
            <v>4255</v>
          </cell>
        </row>
        <row r="144">
          <cell r="A144">
            <v>905116</v>
          </cell>
          <cell r="B144" t="str">
            <v xml:space="preserve">BOLSA VERDE 60X80 PAQ X 10   </v>
          </cell>
          <cell r="C144">
            <v>4500</v>
          </cell>
          <cell r="D144" t="str">
            <v xml:space="preserve">EMP </v>
          </cell>
          <cell r="E144">
            <v>6383</v>
          </cell>
        </row>
        <row r="145">
          <cell r="A145">
            <v>905117</v>
          </cell>
          <cell r="B145" t="str">
            <v xml:space="preserve">BOLSA ROJA 60X80 PAQ X 10   </v>
          </cell>
          <cell r="C145">
            <v>4500</v>
          </cell>
          <cell r="D145" t="str">
            <v xml:space="preserve">EMP </v>
          </cell>
          <cell r="E145">
            <v>6383</v>
          </cell>
        </row>
        <row r="146">
          <cell r="A146">
            <v>905122</v>
          </cell>
          <cell r="B146" t="str">
            <v>BOLSA INDUSTRIAL NEGRA PQX10  UNDS(70X90)</v>
          </cell>
          <cell r="C146">
            <v>5300</v>
          </cell>
          <cell r="D146" t="str">
            <v xml:space="preserve">EMP </v>
          </cell>
          <cell r="E146">
            <v>7518</v>
          </cell>
        </row>
        <row r="147">
          <cell r="A147">
            <v>905580</v>
          </cell>
          <cell r="B147" t="str">
            <v>BOLSA VERDE BAJA DENSIDAD  CAPACIDAD 12K PAQ X10</v>
          </cell>
          <cell r="C147">
            <v>3000</v>
          </cell>
          <cell r="D147" t="str">
            <v xml:space="preserve">EMP </v>
          </cell>
          <cell r="E147">
            <v>4255</v>
          </cell>
        </row>
        <row r="148">
          <cell r="A148">
            <v>905581</v>
          </cell>
          <cell r="B148" t="str">
            <v>BOLSA GRIS BAJA DENSIDAD  RECICLABE CAP 12K PAQ X 10</v>
          </cell>
          <cell r="C148">
            <v>3000</v>
          </cell>
          <cell r="D148" t="str">
            <v xml:space="preserve">EMP </v>
          </cell>
          <cell r="E148">
            <v>4255</v>
          </cell>
        </row>
        <row r="149">
          <cell r="A149">
            <v>905583</v>
          </cell>
          <cell r="B149" t="str">
            <v>BOLSA GRIS BAJA DENSIDAD CAPAC  INDUSTRIAL RECICLABL PAQX10</v>
          </cell>
          <cell r="C149">
            <v>6500</v>
          </cell>
          <cell r="D149" t="str">
            <v xml:space="preserve">EMP </v>
          </cell>
          <cell r="E149">
            <v>9220</v>
          </cell>
        </row>
        <row r="150">
          <cell r="A150">
            <v>905585</v>
          </cell>
          <cell r="B150" t="str">
            <v>BOLSA ROJA ALTA DENSIDAD CAPAC  YUMBO DEPOSITO BIOLOG PAQX10</v>
          </cell>
          <cell r="C150">
            <v>12300</v>
          </cell>
          <cell r="D150" t="str">
            <v xml:space="preserve">EMP </v>
          </cell>
          <cell r="E150">
            <v>17447</v>
          </cell>
        </row>
        <row r="151">
          <cell r="A151">
            <v>905613</v>
          </cell>
          <cell r="B151" t="str">
            <v xml:space="preserve">ROLLO CRISTAFLEX X1500MTS   </v>
          </cell>
          <cell r="C151">
            <v>145000</v>
          </cell>
          <cell r="D151" t="str">
            <v xml:space="preserve">EMP </v>
          </cell>
          <cell r="E151">
            <v>205680</v>
          </cell>
        </row>
        <row r="152">
          <cell r="A152">
            <v>905637</v>
          </cell>
          <cell r="B152" t="str">
            <v>BOLSA RESIDENCIAL NEGRA(60X80)  PAQ X 10</v>
          </cell>
          <cell r="C152">
            <v>3600</v>
          </cell>
          <cell r="D152" t="str">
            <v xml:space="preserve">EMP </v>
          </cell>
          <cell r="E152">
            <v>5107</v>
          </cell>
        </row>
        <row r="153">
          <cell r="A153">
            <v>906151</v>
          </cell>
          <cell r="B153" t="str">
            <v>BOLSA VERDE INDUSTRIAL BAJA  DENSIDAD PAQ X 10</v>
          </cell>
          <cell r="C153">
            <v>6500</v>
          </cell>
          <cell r="D153" t="str">
            <v xml:space="preserve">EMP </v>
          </cell>
          <cell r="E153">
            <v>9220</v>
          </cell>
        </row>
        <row r="154">
          <cell r="A154">
            <v>906153</v>
          </cell>
          <cell r="B154" t="str">
            <v>BOLSA VERDE OFICINA 18KL MANEJ  ORD ODEGRAD 1.8 PAQX10</v>
          </cell>
          <cell r="C154">
            <v>4500</v>
          </cell>
          <cell r="D154" t="str">
            <v xml:space="preserve">EMP </v>
          </cell>
          <cell r="E154">
            <v>6383</v>
          </cell>
        </row>
        <row r="155">
          <cell r="A155">
            <v>906746</v>
          </cell>
          <cell r="B155" t="str">
            <v>BOLSA X12LITROS BIOSANITARIA  MARCADA PAQ X 10</v>
          </cell>
          <cell r="C155">
            <v>2500</v>
          </cell>
          <cell r="D155" t="str">
            <v xml:space="preserve">EMP </v>
          </cell>
          <cell r="E155">
            <v>3546</v>
          </cell>
        </row>
        <row r="156">
          <cell r="A156">
            <v>906748</v>
          </cell>
          <cell r="B156" t="str">
            <v>BOLSA X55LITROS BIOSANITARIA  ALTA DENSIDAD MARCADA PAQX10</v>
          </cell>
          <cell r="C156">
            <v>7100</v>
          </cell>
          <cell r="D156" t="str">
            <v xml:space="preserve">EMP </v>
          </cell>
          <cell r="E156">
            <v>10071</v>
          </cell>
        </row>
        <row r="157">
          <cell r="A157">
            <v>907760</v>
          </cell>
          <cell r="B157" t="str">
            <v xml:space="preserve">ROLLO CRISTAFLEX X500 MTS   </v>
          </cell>
          <cell r="C157">
            <v>38000</v>
          </cell>
          <cell r="D157" t="str">
            <v xml:space="preserve">EMP </v>
          </cell>
          <cell r="E157">
            <v>53902</v>
          </cell>
        </row>
        <row r="158">
          <cell r="A158">
            <v>907761</v>
          </cell>
          <cell r="B158" t="str">
            <v xml:space="preserve">ROLLO CRISTAFLEX X300 MTS   </v>
          </cell>
          <cell r="C158">
            <v>23500</v>
          </cell>
          <cell r="D158" t="str">
            <v xml:space="preserve">EMP </v>
          </cell>
          <cell r="E158">
            <v>33334</v>
          </cell>
        </row>
        <row r="159">
          <cell r="A159">
            <v>908198</v>
          </cell>
          <cell r="B159" t="str">
            <v>BOLSA PAPELERA BLANCA PQX10  UND (40X50)</v>
          </cell>
          <cell r="C159">
            <v>2300</v>
          </cell>
          <cell r="D159" t="str">
            <v xml:space="preserve">EMP </v>
          </cell>
          <cell r="E159">
            <v>3263</v>
          </cell>
        </row>
        <row r="160">
          <cell r="A160">
            <v>917125</v>
          </cell>
          <cell r="B160" t="str">
            <v>BOLSA YUMBO NEGRA PQX10  UND (90X100)</v>
          </cell>
          <cell r="C160">
            <v>9000</v>
          </cell>
          <cell r="D160" t="str">
            <v xml:space="preserve">EMP </v>
          </cell>
          <cell r="E160">
            <v>12766</v>
          </cell>
        </row>
        <row r="161">
          <cell r="A161">
            <v>924666</v>
          </cell>
          <cell r="B161" t="str">
            <v>BOLSA NEGRA EXTRA YUMBO  CALIBRE 4 PAQ X 10</v>
          </cell>
          <cell r="C161">
            <v>13000</v>
          </cell>
          <cell r="D161" t="str">
            <v xml:space="preserve">EMP </v>
          </cell>
          <cell r="E161">
            <v>18440</v>
          </cell>
        </row>
        <row r="162">
          <cell r="A162">
            <v>926425</v>
          </cell>
          <cell r="B162" t="str">
            <v xml:space="preserve">BOLSA TINA TRANSPARENTE 60X100   </v>
          </cell>
          <cell r="C162">
            <v>350</v>
          </cell>
          <cell r="D162" t="str">
            <v xml:space="preserve">EMP </v>
          </cell>
          <cell r="E162">
            <v>496</v>
          </cell>
        </row>
        <row r="163">
          <cell r="A163">
            <v>926774</v>
          </cell>
          <cell r="B163" t="str">
            <v xml:space="preserve">BOLSA GRIS (60X80) PAQ X 10   </v>
          </cell>
          <cell r="C163">
            <v>4500</v>
          </cell>
          <cell r="D163" t="str">
            <v xml:space="preserve">EMP </v>
          </cell>
          <cell r="E163">
            <v>6383</v>
          </cell>
        </row>
        <row r="164">
          <cell r="A164">
            <v>926924</v>
          </cell>
          <cell r="B164" t="str">
            <v xml:space="preserve">BOLSA  AZUL (60X80) PAQ X 10   </v>
          </cell>
          <cell r="C164">
            <v>4500</v>
          </cell>
          <cell r="D164" t="str">
            <v xml:space="preserve">EMP </v>
          </cell>
          <cell r="E164">
            <v>6383</v>
          </cell>
        </row>
        <row r="165">
          <cell r="A165">
            <v>926969</v>
          </cell>
          <cell r="B165" t="str">
            <v xml:space="preserve">BOLSA ROJA 40X60  PAQ X 10   </v>
          </cell>
          <cell r="C165">
            <v>2300</v>
          </cell>
          <cell r="D165" t="str">
            <v xml:space="preserve">EMP </v>
          </cell>
          <cell r="E165">
            <v>3263</v>
          </cell>
        </row>
        <row r="166">
          <cell r="A166">
            <v>927919</v>
          </cell>
          <cell r="B166" t="str">
            <v xml:space="preserve">BOLSA TRANSPARENTE DE 1 ARROBA   </v>
          </cell>
          <cell r="C166">
            <v>500</v>
          </cell>
          <cell r="D166" t="str">
            <v xml:space="preserve">EMP </v>
          </cell>
          <cell r="E166">
            <v>709</v>
          </cell>
        </row>
        <row r="167">
          <cell r="A167">
            <v>1200104</v>
          </cell>
          <cell r="B167" t="str">
            <v>BOLSA 1LB  TPTE PAQX100  CAL 1.5</v>
          </cell>
          <cell r="C167">
            <v>2400</v>
          </cell>
          <cell r="D167" t="str">
            <v xml:space="preserve">EMP </v>
          </cell>
          <cell r="E167">
            <v>3404</v>
          </cell>
        </row>
        <row r="168">
          <cell r="A168">
            <v>1200140</v>
          </cell>
          <cell r="B168" t="str">
            <v xml:space="preserve">BOLSA DE ALUMINIO L17   </v>
          </cell>
          <cell r="C168">
            <v>3200</v>
          </cell>
          <cell r="D168" t="str">
            <v xml:space="preserve">EMP </v>
          </cell>
          <cell r="E168">
            <v>4539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workbookViewId="0">
      <selection activeCell="C3" sqref="C3"/>
    </sheetView>
  </sheetViews>
  <sheetFormatPr baseColWidth="10" defaultRowHeight="15" x14ac:dyDescent="0.25"/>
  <cols>
    <col min="1" max="1" width="11.42578125" style="4"/>
    <col min="2" max="2" width="58.140625" customWidth="1"/>
    <col min="7" max="7" width="62" customWidth="1"/>
  </cols>
  <sheetData>
    <row r="1" spans="1:8" ht="19.5" x14ac:dyDescent="0.3">
      <c r="A1" s="32" t="s">
        <v>218</v>
      </c>
      <c r="B1" s="32"/>
      <c r="C1" s="32"/>
      <c r="F1" s="32" t="s">
        <v>219</v>
      </c>
      <c r="G1" s="32"/>
      <c r="H1" s="32"/>
    </row>
    <row r="2" spans="1:8" ht="30" x14ac:dyDescent="0.25">
      <c r="A2" s="1" t="s">
        <v>0</v>
      </c>
      <c r="B2" s="2" t="s">
        <v>1</v>
      </c>
      <c r="C2" s="2" t="s">
        <v>2</v>
      </c>
      <c r="F2" s="1" t="s">
        <v>0</v>
      </c>
      <c r="G2" s="2" t="s">
        <v>1</v>
      </c>
      <c r="H2" s="2" t="s">
        <v>2</v>
      </c>
    </row>
    <row r="3" spans="1:8" x14ac:dyDescent="0.25">
      <c r="A3" s="7">
        <v>918115</v>
      </c>
      <c r="B3" s="8" t="s">
        <v>3</v>
      </c>
      <c r="C3" s="7">
        <v>46</v>
      </c>
      <c r="F3" s="7">
        <v>101181</v>
      </c>
      <c r="G3" s="12" t="s">
        <v>9</v>
      </c>
      <c r="H3" s="7">
        <v>14</v>
      </c>
    </row>
    <row r="4" spans="1:8" x14ac:dyDescent="0.25">
      <c r="A4" s="7">
        <v>122400</v>
      </c>
      <c r="B4" s="12" t="s">
        <v>4</v>
      </c>
      <c r="C4" s="7">
        <v>37</v>
      </c>
      <c r="F4" s="7">
        <v>916789</v>
      </c>
      <c r="G4" s="12" t="s">
        <v>10</v>
      </c>
      <c r="H4" s="9">
        <v>62</v>
      </c>
    </row>
    <row r="5" spans="1:8" x14ac:dyDescent="0.25">
      <c r="A5" s="7">
        <v>923639</v>
      </c>
      <c r="B5" s="12" t="s">
        <v>5</v>
      </c>
      <c r="C5" s="7">
        <v>19</v>
      </c>
      <c r="F5" s="7">
        <v>916790</v>
      </c>
      <c r="G5" s="12" t="s">
        <v>11</v>
      </c>
      <c r="H5" s="9">
        <v>53</v>
      </c>
    </row>
    <row r="6" spans="1:8" x14ac:dyDescent="0.25">
      <c r="A6" s="7">
        <v>903631</v>
      </c>
      <c r="B6" s="12" t="s">
        <v>6</v>
      </c>
      <c r="C6" s="7">
        <v>50</v>
      </c>
      <c r="F6" s="7">
        <v>916786</v>
      </c>
      <c r="G6" s="8" t="s">
        <v>12</v>
      </c>
      <c r="H6" s="7">
        <v>3</v>
      </c>
    </row>
    <row r="7" spans="1:8" x14ac:dyDescent="0.25">
      <c r="A7" s="7">
        <v>900777</v>
      </c>
      <c r="B7" s="12" t="s">
        <v>7</v>
      </c>
      <c r="C7" s="7">
        <v>31</v>
      </c>
      <c r="F7" s="7">
        <v>916758</v>
      </c>
      <c r="G7" s="8" t="s">
        <v>14</v>
      </c>
      <c r="H7" s="7">
        <v>241</v>
      </c>
    </row>
    <row r="8" spans="1:8" x14ac:dyDescent="0.25">
      <c r="A8" s="9">
        <v>918877</v>
      </c>
      <c r="B8" s="10" t="s">
        <v>8</v>
      </c>
      <c r="C8" s="9">
        <v>1</v>
      </c>
      <c r="F8" s="7">
        <v>122316</v>
      </c>
      <c r="G8" s="8" t="s">
        <v>47</v>
      </c>
      <c r="H8" s="7">
        <v>374</v>
      </c>
    </row>
    <row r="9" spans="1:8" x14ac:dyDescent="0.25">
      <c r="A9" s="7">
        <v>916803</v>
      </c>
      <c r="B9" s="8" t="s">
        <v>13</v>
      </c>
      <c r="C9" s="7">
        <v>61</v>
      </c>
      <c r="F9" s="7">
        <v>916765</v>
      </c>
      <c r="G9" s="8" t="s">
        <v>54</v>
      </c>
      <c r="H9" s="7">
        <v>3</v>
      </c>
    </row>
    <row r="10" spans="1:8" x14ac:dyDescent="0.25">
      <c r="A10" s="7">
        <v>902472</v>
      </c>
      <c r="B10" s="8" t="s">
        <v>15</v>
      </c>
      <c r="C10" s="7">
        <v>5</v>
      </c>
      <c r="F10" s="9">
        <v>1200191</v>
      </c>
      <c r="G10" s="10" t="s">
        <v>55</v>
      </c>
      <c r="H10" s="9">
        <v>50</v>
      </c>
    </row>
    <row r="11" spans="1:8" x14ac:dyDescent="0.25">
      <c r="A11" s="7">
        <v>900430</v>
      </c>
      <c r="B11" s="8" t="s">
        <v>16</v>
      </c>
      <c r="C11" s="9">
        <v>69</v>
      </c>
      <c r="F11" s="9">
        <v>923744</v>
      </c>
      <c r="G11" s="10" t="s">
        <v>56</v>
      </c>
      <c r="H11" s="9">
        <v>170</v>
      </c>
    </row>
    <row r="12" spans="1:8" x14ac:dyDescent="0.25">
      <c r="A12" s="7">
        <v>900702</v>
      </c>
      <c r="B12" s="8" t="s">
        <v>17</v>
      </c>
      <c r="C12" s="9">
        <v>20</v>
      </c>
      <c r="F12" s="7">
        <v>916772</v>
      </c>
      <c r="G12" s="8" t="s">
        <v>57</v>
      </c>
      <c r="H12" s="9">
        <v>14</v>
      </c>
    </row>
    <row r="13" spans="1:8" x14ac:dyDescent="0.25">
      <c r="A13" s="9">
        <v>901089</v>
      </c>
      <c r="B13" s="10" t="s">
        <v>18</v>
      </c>
      <c r="C13" s="9">
        <v>20</v>
      </c>
      <c r="F13" s="9">
        <v>109775</v>
      </c>
      <c r="G13" s="10" t="s">
        <v>58</v>
      </c>
      <c r="H13" s="9">
        <v>75</v>
      </c>
    </row>
    <row r="14" spans="1:8" x14ac:dyDescent="0.25">
      <c r="A14" s="9">
        <v>1200104</v>
      </c>
      <c r="B14" s="10" t="s">
        <v>19</v>
      </c>
      <c r="C14" s="9">
        <v>185</v>
      </c>
      <c r="F14" s="9">
        <v>119992</v>
      </c>
      <c r="G14" s="10" t="s">
        <v>59</v>
      </c>
      <c r="H14" s="9">
        <v>55</v>
      </c>
    </row>
    <row r="15" spans="1:8" x14ac:dyDescent="0.25">
      <c r="A15" s="9">
        <v>119862</v>
      </c>
      <c r="B15" s="10" t="s">
        <v>20</v>
      </c>
      <c r="C15" s="9">
        <v>65</v>
      </c>
      <c r="F15" s="9">
        <v>134112</v>
      </c>
      <c r="G15" s="10" t="s">
        <v>86</v>
      </c>
      <c r="H15" s="9">
        <v>79</v>
      </c>
    </row>
    <row r="16" spans="1:8" x14ac:dyDescent="0.25">
      <c r="A16" s="9">
        <v>122873</v>
      </c>
      <c r="B16" s="10" t="s">
        <v>21</v>
      </c>
      <c r="C16" s="9">
        <v>5</v>
      </c>
      <c r="F16" s="7">
        <v>916771</v>
      </c>
      <c r="G16" s="8" t="s">
        <v>92</v>
      </c>
      <c r="H16" s="7">
        <v>66</v>
      </c>
    </row>
    <row r="17" spans="1:8" x14ac:dyDescent="0.25">
      <c r="A17" s="9">
        <v>120139</v>
      </c>
      <c r="B17" s="10" t="s">
        <v>22</v>
      </c>
      <c r="C17" s="9">
        <v>15</v>
      </c>
      <c r="F17" s="7">
        <v>927854</v>
      </c>
      <c r="G17" s="8" t="s">
        <v>93</v>
      </c>
      <c r="H17" s="7">
        <v>43</v>
      </c>
    </row>
    <row r="18" spans="1:8" x14ac:dyDescent="0.25">
      <c r="A18" s="9">
        <v>900969</v>
      </c>
      <c r="B18" s="10" t="s">
        <v>23</v>
      </c>
      <c r="C18" s="9">
        <v>10</v>
      </c>
      <c r="F18" s="9">
        <v>923808</v>
      </c>
      <c r="G18" s="10" t="s">
        <v>96</v>
      </c>
      <c r="H18" s="9">
        <v>66</v>
      </c>
    </row>
    <row r="19" spans="1:8" x14ac:dyDescent="0.25">
      <c r="A19" s="7">
        <v>109347</v>
      </c>
      <c r="B19" s="8" t="s">
        <v>24</v>
      </c>
      <c r="C19" s="7">
        <v>12</v>
      </c>
      <c r="F19" s="7">
        <v>900724</v>
      </c>
      <c r="G19" s="8" t="s">
        <v>97</v>
      </c>
      <c r="H19" s="7">
        <v>31</v>
      </c>
    </row>
    <row r="20" spans="1:8" x14ac:dyDescent="0.25">
      <c r="A20" s="7">
        <v>129987</v>
      </c>
      <c r="B20" s="8" t="s">
        <v>25</v>
      </c>
      <c r="C20" s="7">
        <v>11</v>
      </c>
      <c r="F20" s="9">
        <v>900459</v>
      </c>
      <c r="G20" s="10" t="s">
        <v>98</v>
      </c>
      <c r="H20" s="9">
        <v>13</v>
      </c>
    </row>
    <row r="21" spans="1:8" x14ac:dyDescent="0.25">
      <c r="A21" s="9">
        <v>130829</v>
      </c>
      <c r="B21" s="10" t="s">
        <v>26</v>
      </c>
      <c r="C21" s="7">
        <v>116</v>
      </c>
      <c r="F21" s="9">
        <v>106805</v>
      </c>
      <c r="G21" s="10" t="s">
        <v>100</v>
      </c>
      <c r="H21" s="9">
        <v>2</v>
      </c>
    </row>
    <row r="22" spans="1:8" x14ac:dyDescent="0.25">
      <c r="A22" s="9">
        <v>1200140</v>
      </c>
      <c r="B22" s="10" t="s">
        <v>27</v>
      </c>
      <c r="C22" s="9">
        <v>50</v>
      </c>
      <c r="F22" s="9">
        <v>134118</v>
      </c>
      <c r="G22" s="10" t="s">
        <v>101</v>
      </c>
      <c r="H22" s="9">
        <v>400</v>
      </c>
    </row>
    <row r="23" spans="1:8" x14ac:dyDescent="0.25">
      <c r="A23" s="9">
        <v>926774</v>
      </c>
      <c r="B23" s="10" t="s">
        <v>28</v>
      </c>
      <c r="C23" s="9">
        <v>20</v>
      </c>
      <c r="F23" s="9">
        <v>134116</v>
      </c>
      <c r="G23" s="10" t="s">
        <v>102</v>
      </c>
      <c r="H23" s="9">
        <v>150</v>
      </c>
    </row>
    <row r="24" spans="1:8" x14ac:dyDescent="0.25">
      <c r="A24" s="7">
        <v>905583</v>
      </c>
      <c r="B24" s="8" t="s">
        <v>29</v>
      </c>
      <c r="C24" s="9">
        <v>47</v>
      </c>
      <c r="F24" s="9">
        <v>134117</v>
      </c>
      <c r="G24" s="10" t="s">
        <v>103</v>
      </c>
      <c r="H24" s="9">
        <v>400</v>
      </c>
    </row>
    <row r="25" spans="1:8" x14ac:dyDescent="0.25">
      <c r="A25" s="9">
        <v>119855</v>
      </c>
      <c r="B25" s="10" t="s">
        <v>30</v>
      </c>
      <c r="C25" s="9">
        <v>30</v>
      </c>
      <c r="F25" s="7">
        <v>923758</v>
      </c>
      <c r="G25" s="8" t="s">
        <v>104</v>
      </c>
      <c r="H25" s="7">
        <v>62</v>
      </c>
    </row>
    <row r="26" spans="1:8" x14ac:dyDescent="0.25">
      <c r="A26" s="7">
        <v>905122</v>
      </c>
      <c r="B26" s="8" t="s">
        <v>31</v>
      </c>
      <c r="C26" s="7">
        <v>239</v>
      </c>
      <c r="F26" s="7">
        <v>923756</v>
      </c>
      <c r="G26" s="8" t="s">
        <v>105</v>
      </c>
      <c r="H26" s="7">
        <v>62</v>
      </c>
    </row>
    <row r="27" spans="1:8" x14ac:dyDescent="0.25">
      <c r="A27" s="7">
        <v>924666</v>
      </c>
      <c r="B27" s="8" t="s">
        <v>32</v>
      </c>
      <c r="C27" s="7">
        <v>250</v>
      </c>
      <c r="F27" s="9">
        <v>923755</v>
      </c>
      <c r="G27" s="10" t="s">
        <v>106</v>
      </c>
      <c r="H27" s="9">
        <v>60</v>
      </c>
    </row>
    <row r="28" spans="1:8" x14ac:dyDescent="0.25">
      <c r="A28" s="9">
        <v>130830</v>
      </c>
      <c r="B28" s="10" t="s">
        <v>33</v>
      </c>
      <c r="C28" s="7">
        <v>80</v>
      </c>
      <c r="F28" s="9">
        <v>134122</v>
      </c>
      <c r="G28" s="10" t="s">
        <v>108</v>
      </c>
      <c r="H28" s="9">
        <v>20</v>
      </c>
    </row>
    <row r="29" spans="1:8" x14ac:dyDescent="0.25">
      <c r="A29" s="7">
        <v>908198</v>
      </c>
      <c r="B29" s="8" t="s">
        <v>34</v>
      </c>
      <c r="C29" s="7">
        <v>19</v>
      </c>
      <c r="F29" s="5">
        <v>125703</v>
      </c>
      <c r="G29" s="6" t="s">
        <v>109</v>
      </c>
      <c r="H29" s="5">
        <v>50</v>
      </c>
    </row>
    <row r="30" spans="1:8" x14ac:dyDescent="0.25">
      <c r="A30" s="9">
        <v>134119</v>
      </c>
      <c r="B30" s="10" t="s">
        <v>35</v>
      </c>
      <c r="C30" s="9">
        <v>15</v>
      </c>
      <c r="F30" s="9">
        <v>132155</v>
      </c>
      <c r="G30" s="10" t="s">
        <v>112</v>
      </c>
      <c r="H30" s="9">
        <v>20</v>
      </c>
    </row>
    <row r="31" spans="1:8" x14ac:dyDescent="0.25">
      <c r="A31" s="7">
        <v>905637</v>
      </c>
      <c r="B31" s="8" t="s">
        <v>36</v>
      </c>
      <c r="C31" s="7">
        <v>114</v>
      </c>
      <c r="F31" s="9">
        <v>122072</v>
      </c>
      <c r="G31" s="10" t="s">
        <v>122</v>
      </c>
      <c r="H31" s="9">
        <v>9</v>
      </c>
    </row>
    <row r="32" spans="1:8" x14ac:dyDescent="0.25">
      <c r="A32" s="7">
        <v>926969</v>
      </c>
      <c r="B32" s="8" t="s">
        <v>37</v>
      </c>
      <c r="C32" s="7">
        <v>28</v>
      </c>
      <c r="F32" s="7">
        <v>923746</v>
      </c>
      <c r="G32" s="8" t="s">
        <v>123</v>
      </c>
      <c r="H32" s="7">
        <v>83</v>
      </c>
    </row>
    <row r="33" spans="1:8" x14ac:dyDescent="0.25">
      <c r="A33" s="7">
        <v>905117</v>
      </c>
      <c r="B33" s="8" t="s">
        <v>38</v>
      </c>
      <c r="C33" s="9">
        <v>19</v>
      </c>
      <c r="F33" s="7">
        <v>916769</v>
      </c>
      <c r="G33" s="8" t="s">
        <v>124</v>
      </c>
      <c r="H33" s="7">
        <v>164</v>
      </c>
    </row>
    <row r="34" spans="1:8" x14ac:dyDescent="0.25">
      <c r="A34" s="9">
        <v>926425</v>
      </c>
      <c r="B34" s="10" t="s">
        <v>39</v>
      </c>
      <c r="C34" s="9">
        <v>8</v>
      </c>
      <c r="F34" s="7">
        <v>916760</v>
      </c>
      <c r="G34" s="8" t="s">
        <v>127</v>
      </c>
      <c r="H34" s="9">
        <v>11</v>
      </c>
    </row>
    <row r="35" spans="1:8" x14ac:dyDescent="0.25">
      <c r="A35" s="9">
        <v>927919</v>
      </c>
      <c r="B35" s="10" t="s">
        <v>40</v>
      </c>
      <c r="C35" s="9">
        <v>21</v>
      </c>
      <c r="F35" s="9">
        <v>39418</v>
      </c>
      <c r="G35" s="10" t="s">
        <v>128</v>
      </c>
      <c r="H35" s="9">
        <v>55</v>
      </c>
    </row>
    <row r="36" spans="1:8" x14ac:dyDescent="0.25">
      <c r="A36" s="7">
        <v>926961</v>
      </c>
      <c r="B36" s="8" t="s">
        <v>41</v>
      </c>
      <c r="C36" s="7">
        <v>11</v>
      </c>
      <c r="F36" s="7">
        <v>916778</v>
      </c>
      <c r="G36" s="12" t="s">
        <v>129</v>
      </c>
      <c r="H36" s="7">
        <v>13</v>
      </c>
    </row>
    <row r="37" spans="1:8" x14ac:dyDescent="0.25">
      <c r="A37" s="7">
        <v>905580</v>
      </c>
      <c r="B37" s="8" t="s">
        <v>42</v>
      </c>
      <c r="C37" s="9">
        <v>34</v>
      </c>
      <c r="F37" s="9">
        <v>134107</v>
      </c>
      <c r="G37" s="10" t="s">
        <v>135</v>
      </c>
      <c r="H37" s="9">
        <v>175</v>
      </c>
    </row>
    <row r="38" spans="1:8" x14ac:dyDescent="0.25">
      <c r="A38" s="7">
        <v>906151</v>
      </c>
      <c r="B38" s="8" t="s">
        <v>43</v>
      </c>
      <c r="C38" s="9">
        <v>109</v>
      </c>
      <c r="F38" s="9">
        <v>134110</v>
      </c>
      <c r="G38" s="10" t="s">
        <v>136</v>
      </c>
      <c r="H38" s="9">
        <v>150</v>
      </c>
    </row>
    <row r="39" spans="1:8" x14ac:dyDescent="0.25">
      <c r="A39" s="7">
        <v>917125</v>
      </c>
      <c r="B39" s="8" t="s">
        <v>44</v>
      </c>
      <c r="C39" s="9">
        <v>135</v>
      </c>
      <c r="F39" s="9">
        <v>134111</v>
      </c>
      <c r="G39" s="10" t="s">
        <v>137</v>
      </c>
      <c r="H39" s="9">
        <v>700</v>
      </c>
    </row>
    <row r="40" spans="1:8" x14ac:dyDescent="0.25">
      <c r="A40" s="7">
        <v>126691</v>
      </c>
      <c r="B40" s="12" t="s">
        <v>45</v>
      </c>
      <c r="C40" s="9">
        <v>4</v>
      </c>
      <c r="F40" s="9">
        <v>134109</v>
      </c>
      <c r="G40" s="10" t="s">
        <v>138</v>
      </c>
      <c r="H40" s="9">
        <v>130</v>
      </c>
    </row>
    <row r="41" spans="1:8" x14ac:dyDescent="0.25">
      <c r="A41" s="7">
        <v>918095</v>
      </c>
      <c r="B41" s="8" t="s">
        <v>46</v>
      </c>
      <c r="C41" s="7">
        <v>17</v>
      </c>
      <c r="F41" s="7">
        <v>926553</v>
      </c>
      <c r="G41" s="8" t="s">
        <v>139</v>
      </c>
      <c r="H41" s="7">
        <v>2</v>
      </c>
    </row>
    <row r="42" spans="1:8" x14ac:dyDescent="0.25">
      <c r="A42" s="7">
        <v>902923</v>
      </c>
      <c r="B42" s="8" t="s">
        <v>48</v>
      </c>
      <c r="C42" s="7">
        <v>14</v>
      </c>
      <c r="F42" s="9">
        <v>923760</v>
      </c>
      <c r="G42" s="10" t="s">
        <v>140</v>
      </c>
      <c r="H42" s="9">
        <v>300</v>
      </c>
    </row>
    <row r="43" spans="1:8" x14ac:dyDescent="0.25">
      <c r="A43" s="7">
        <v>904757</v>
      </c>
      <c r="B43" s="8" t="s">
        <v>49</v>
      </c>
      <c r="C43" s="7">
        <v>83</v>
      </c>
      <c r="F43" s="7">
        <v>923748</v>
      </c>
      <c r="G43" s="8" t="s">
        <v>141</v>
      </c>
      <c r="H43" s="7">
        <v>10</v>
      </c>
    </row>
    <row r="44" spans="1:8" x14ac:dyDescent="0.25">
      <c r="A44" s="7">
        <v>919403</v>
      </c>
      <c r="B44" s="8" t="s">
        <v>50</v>
      </c>
      <c r="C44" s="9">
        <v>25</v>
      </c>
      <c r="F44" s="9">
        <v>923807</v>
      </c>
      <c r="G44" s="10" t="s">
        <v>142</v>
      </c>
      <c r="H44" s="9">
        <v>2</v>
      </c>
    </row>
    <row r="45" spans="1:8" x14ac:dyDescent="0.25">
      <c r="A45" s="9">
        <v>907764</v>
      </c>
      <c r="B45" s="10" t="s">
        <v>51</v>
      </c>
      <c r="C45" s="9">
        <v>2</v>
      </c>
      <c r="F45" s="7">
        <v>916767</v>
      </c>
      <c r="G45" s="8" t="s">
        <v>143</v>
      </c>
      <c r="H45" s="7">
        <v>6</v>
      </c>
    </row>
    <row r="46" spans="1:8" x14ac:dyDescent="0.25">
      <c r="A46" s="7">
        <v>914279</v>
      </c>
      <c r="B46" s="12" t="s">
        <v>52</v>
      </c>
      <c r="C46" s="7">
        <v>9</v>
      </c>
      <c r="F46" s="7">
        <v>916766</v>
      </c>
      <c r="G46" s="8" t="s">
        <v>144</v>
      </c>
      <c r="H46" s="7">
        <v>29</v>
      </c>
    </row>
    <row r="47" spans="1:8" x14ac:dyDescent="0.25">
      <c r="A47" s="5">
        <v>122026</v>
      </c>
      <c r="B47" s="6" t="s">
        <v>53</v>
      </c>
      <c r="C47" s="5">
        <v>8</v>
      </c>
      <c r="F47" s="7">
        <v>926364</v>
      </c>
      <c r="G47" s="8" t="s">
        <v>145</v>
      </c>
      <c r="H47" s="9">
        <v>11</v>
      </c>
    </row>
    <row r="48" spans="1:8" x14ac:dyDescent="0.25">
      <c r="A48" s="7">
        <v>927878</v>
      </c>
      <c r="B48" s="12" t="s">
        <v>60</v>
      </c>
      <c r="C48" s="7">
        <v>31</v>
      </c>
      <c r="F48" s="5">
        <v>132667</v>
      </c>
      <c r="G48" s="6" t="s">
        <v>175</v>
      </c>
      <c r="H48" s="5">
        <v>30</v>
      </c>
    </row>
    <row r="49" spans="1:8" x14ac:dyDescent="0.25">
      <c r="A49" s="9">
        <v>902241</v>
      </c>
      <c r="B49" s="10" t="s">
        <v>61</v>
      </c>
      <c r="C49" s="9">
        <v>23</v>
      </c>
      <c r="F49" s="9">
        <v>132668</v>
      </c>
      <c r="G49" s="10" t="s">
        <v>176</v>
      </c>
      <c r="H49" s="9">
        <v>30</v>
      </c>
    </row>
    <row r="50" spans="1:8" x14ac:dyDescent="0.25">
      <c r="A50" s="7">
        <v>902473</v>
      </c>
      <c r="B50" s="12" t="s">
        <v>62</v>
      </c>
      <c r="C50" s="7">
        <v>38</v>
      </c>
      <c r="F50" s="24"/>
      <c r="G50" s="25"/>
      <c r="H50" s="24"/>
    </row>
    <row r="51" spans="1:8" x14ac:dyDescent="0.25">
      <c r="A51" s="7">
        <v>904880</v>
      </c>
      <c r="B51" s="8" t="s">
        <v>63</v>
      </c>
      <c r="C51" s="7">
        <v>27</v>
      </c>
      <c r="F51" s="24"/>
      <c r="G51" s="26"/>
      <c r="H51" s="24"/>
    </row>
    <row r="52" spans="1:8" x14ac:dyDescent="0.25">
      <c r="A52" s="7">
        <v>902237</v>
      </c>
      <c r="B52" s="8" t="s">
        <v>64</v>
      </c>
      <c r="C52" s="7">
        <v>53</v>
      </c>
      <c r="F52" s="24"/>
      <c r="G52" s="26"/>
      <c r="H52" s="24"/>
    </row>
    <row r="53" spans="1:8" x14ac:dyDescent="0.25">
      <c r="A53" s="7">
        <v>902248</v>
      </c>
      <c r="B53" s="8" t="s">
        <v>65</v>
      </c>
      <c r="C53" s="7">
        <v>1</v>
      </c>
      <c r="F53" s="24"/>
      <c r="G53" s="26"/>
      <c r="H53" s="24"/>
    </row>
    <row r="54" spans="1:8" x14ac:dyDescent="0.25">
      <c r="A54" s="7">
        <v>925527</v>
      </c>
      <c r="B54" s="8" t="s">
        <v>66</v>
      </c>
      <c r="C54" s="7">
        <v>10</v>
      </c>
      <c r="F54" s="24"/>
      <c r="G54" s="26"/>
      <c r="H54" s="24"/>
    </row>
    <row r="55" spans="1:8" x14ac:dyDescent="0.25">
      <c r="A55" s="7">
        <v>907907</v>
      </c>
      <c r="B55" s="8" t="s">
        <v>67</v>
      </c>
      <c r="C55" s="9">
        <v>8</v>
      </c>
      <c r="F55" s="24"/>
      <c r="G55" s="26"/>
      <c r="H55" s="27"/>
    </row>
    <row r="56" spans="1:8" x14ac:dyDescent="0.25">
      <c r="A56" s="7">
        <v>907724</v>
      </c>
      <c r="B56" s="8" t="s">
        <v>68</v>
      </c>
      <c r="C56" s="7">
        <v>17</v>
      </c>
      <c r="F56" s="24"/>
      <c r="G56" s="26"/>
      <c r="H56" s="24"/>
    </row>
    <row r="57" spans="1:8" x14ac:dyDescent="0.25">
      <c r="A57" s="7">
        <v>925368</v>
      </c>
      <c r="B57" s="8" t="s">
        <v>69</v>
      </c>
      <c r="C57" s="7">
        <v>20</v>
      </c>
      <c r="F57" s="24"/>
      <c r="G57" s="26"/>
      <c r="H57" s="24"/>
    </row>
    <row r="58" spans="1:8" x14ac:dyDescent="0.25">
      <c r="A58" s="7">
        <v>917701</v>
      </c>
      <c r="B58" s="8" t="s">
        <v>70</v>
      </c>
      <c r="C58" s="7">
        <v>4</v>
      </c>
      <c r="F58" s="24"/>
      <c r="G58" s="26"/>
      <c r="H58" s="24"/>
    </row>
    <row r="59" spans="1:8" x14ac:dyDescent="0.25">
      <c r="A59" s="7">
        <v>902239</v>
      </c>
      <c r="B59" s="8" t="s">
        <v>71</v>
      </c>
      <c r="C59" s="7">
        <v>55</v>
      </c>
      <c r="F59" s="24"/>
      <c r="G59" s="26"/>
      <c r="H59" s="24"/>
    </row>
    <row r="60" spans="1:8" x14ac:dyDescent="0.25">
      <c r="A60" s="9">
        <v>925810</v>
      </c>
      <c r="B60" s="10" t="s">
        <v>72</v>
      </c>
      <c r="C60" s="9">
        <v>10</v>
      </c>
      <c r="F60" s="27"/>
      <c r="G60" s="28"/>
      <c r="H60" s="27"/>
    </row>
    <row r="61" spans="1:8" x14ac:dyDescent="0.25">
      <c r="A61" s="9">
        <v>923745</v>
      </c>
      <c r="B61" s="10" t="s">
        <v>73</v>
      </c>
      <c r="C61" s="9">
        <v>30</v>
      </c>
      <c r="F61" s="27"/>
      <c r="G61" s="28"/>
      <c r="H61" s="27"/>
    </row>
    <row r="62" spans="1:8" x14ac:dyDescent="0.25">
      <c r="A62" s="7">
        <v>925560</v>
      </c>
      <c r="B62" s="8" t="s">
        <v>74</v>
      </c>
      <c r="C62" s="7">
        <v>19</v>
      </c>
      <c r="F62" s="24"/>
      <c r="G62" s="26"/>
      <c r="H62" s="24"/>
    </row>
    <row r="63" spans="1:8" x14ac:dyDescent="0.25">
      <c r="A63" s="7">
        <v>908193</v>
      </c>
      <c r="B63" s="8" t="s">
        <v>75</v>
      </c>
      <c r="C63" s="7">
        <v>10</v>
      </c>
      <c r="F63" s="24"/>
      <c r="G63" s="26"/>
      <c r="H63" s="24"/>
    </row>
    <row r="64" spans="1:8" x14ac:dyDescent="0.25">
      <c r="A64" s="7">
        <v>913432</v>
      </c>
      <c r="B64" s="8" t="s">
        <v>76</v>
      </c>
      <c r="C64" s="9">
        <v>82</v>
      </c>
      <c r="F64" s="24"/>
      <c r="G64" s="26"/>
      <c r="H64" s="27"/>
    </row>
    <row r="65" spans="1:8" x14ac:dyDescent="0.25">
      <c r="A65" s="7">
        <v>905873</v>
      </c>
      <c r="B65" s="8" t="s">
        <v>77</v>
      </c>
      <c r="C65" s="7">
        <v>25</v>
      </c>
      <c r="F65" s="24"/>
      <c r="G65" s="26"/>
      <c r="H65" s="24"/>
    </row>
    <row r="66" spans="1:8" x14ac:dyDescent="0.25">
      <c r="A66" s="7">
        <v>900016</v>
      </c>
      <c r="B66" s="8" t="s">
        <v>78</v>
      </c>
      <c r="C66" s="7">
        <v>6</v>
      </c>
      <c r="F66" s="24"/>
      <c r="G66" s="26"/>
      <c r="H66" s="24"/>
    </row>
    <row r="67" spans="1:8" x14ac:dyDescent="0.25">
      <c r="A67" s="5">
        <v>122429</v>
      </c>
      <c r="B67" s="6" t="s">
        <v>79</v>
      </c>
      <c r="C67" s="5">
        <v>15</v>
      </c>
      <c r="F67" s="29"/>
      <c r="G67" s="30"/>
      <c r="H67" s="29"/>
    </row>
    <row r="68" spans="1:8" x14ac:dyDescent="0.25">
      <c r="A68" s="7">
        <v>918094</v>
      </c>
      <c r="B68" s="8" t="s">
        <v>80</v>
      </c>
      <c r="C68" s="7">
        <v>18</v>
      </c>
      <c r="F68" s="24"/>
      <c r="G68" s="26"/>
      <c r="H68" s="24"/>
    </row>
    <row r="69" spans="1:8" x14ac:dyDescent="0.25">
      <c r="A69" s="7">
        <v>900828</v>
      </c>
      <c r="B69" s="12" t="s">
        <v>81</v>
      </c>
      <c r="C69" s="7">
        <v>56</v>
      </c>
      <c r="F69" s="24"/>
      <c r="G69" s="25"/>
      <c r="H69" s="24"/>
    </row>
    <row r="70" spans="1:8" x14ac:dyDescent="0.25">
      <c r="A70" s="7">
        <v>1200532</v>
      </c>
      <c r="B70" s="8" t="s">
        <v>82</v>
      </c>
      <c r="C70" s="7">
        <v>26</v>
      </c>
      <c r="F70" s="24"/>
      <c r="G70" s="26"/>
      <c r="H70" s="24"/>
    </row>
    <row r="71" spans="1:8" x14ac:dyDescent="0.25">
      <c r="A71" s="7">
        <v>131161</v>
      </c>
      <c r="B71" s="8" t="s">
        <v>83</v>
      </c>
      <c r="C71" s="7">
        <v>6</v>
      </c>
      <c r="F71" s="24"/>
      <c r="G71" s="26"/>
      <c r="H71" s="24"/>
    </row>
    <row r="72" spans="1:8" x14ac:dyDescent="0.25">
      <c r="A72" s="7">
        <v>904492</v>
      </c>
      <c r="B72" s="8" t="s">
        <v>84</v>
      </c>
      <c r="C72" s="9">
        <v>103</v>
      </c>
      <c r="F72" s="24"/>
      <c r="G72" s="26"/>
      <c r="H72" s="27"/>
    </row>
    <row r="73" spans="1:8" x14ac:dyDescent="0.25">
      <c r="A73" s="9">
        <v>903699</v>
      </c>
      <c r="B73" s="10" t="s">
        <v>85</v>
      </c>
      <c r="C73" s="9">
        <v>1</v>
      </c>
      <c r="F73" s="27"/>
      <c r="G73" s="28"/>
      <c r="H73" s="27"/>
    </row>
    <row r="74" spans="1:8" x14ac:dyDescent="0.25">
      <c r="A74" s="7">
        <v>914058</v>
      </c>
      <c r="B74" s="8" t="s">
        <v>87</v>
      </c>
      <c r="C74" s="7">
        <v>2</v>
      </c>
      <c r="F74" s="24"/>
      <c r="G74" s="26"/>
      <c r="H74" s="24"/>
    </row>
    <row r="75" spans="1:8" x14ac:dyDescent="0.25">
      <c r="A75" s="7">
        <v>908163</v>
      </c>
      <c r="B75" s="12" t="s">
        <v>88</v>
      </c>
      <c r="C75" s="7">
        <v>1</v>
      </c>
      <c r="F75" s="24"/>
      <c r="G75" s="25"/>
      <c r="H75" s="24"/>
    </row>
    <row r="76" spans="1:8" x14ac:dyDescent="0.25">
      <c r="A76" s="7">
        <v>905636</v>
      </c>
      <c r="B76" s="8" t="s">
        <v>89</v>
      </c>
      <c r="C76" s="9">
        <v>9</v>
      </c>
      <c r="F76" s="24"/>
      <c r="G76" s="26"/>
      <c r="H76" s="27"/>
    </row>
    <row r="77" spans="1:8" x14ac:dyDescent="0.25">
      <c r="A77" s="7">
        <v>907928</v>
      </c>
      <c r="B77" s="8" t="s">
        <v>90</v>
      </c>
      <c r="C77" s="9">
        <v>21</v>
      </c>
      <c r="F77" s="24"/>
      <c r="G77" s="26"/>
      <c r="H77" s="27"/>
    </row>
    <row r="78" spans="1:8" x14ac:dyDescent="0.25">
      <c r="A78" s="7">
        <v>902234</v>
      </c>
      <c r="B78" s="8" t="s">
        <v>91</v>
      </c>
      <c r="C78" s="7">
        <v>77</v>
      </c>
      <c r="F78" s="24"/>
      <c r="G78" s="26"/>
      <c r="H78" s="24"/>
    </row>
    <row r="79" spans="1:8" x14ac:dyDescent="0.25">
      <c r="A79" s="7">
        <v>122556</v>
      </c>
      <c r="B79" s="8" t="s">
        <v>94</v>
      </c>
      <c r="C79" s="7">
        <v>10</v>
      </c>
      <c r="F79" s="24"/>
      <c r="G79" s="26"/>
      <c r="H79" s="24"/>
    </row>
    <row r="80" spans="1:8" x14ac:dyDescent="0.25">
      <c r="A80" s="9">
        <v>120133</v>
      </c>
      <c r="B80" s="10" t="s">
        <v>95</v>
      </c>
      <c r="C80" s="9">
        <v>120</v>
      </c>
      <c r="F80" s="27"/>
      <c r="G80" s="28"/>
      <c r="H80" s="27"/>
    </row>
    <row r="81" spans="1:8" x14ac:dyDescent="0.25">
      <c r="A81" s="7">
        <v>913635</v>
      </c>
      <c r="B81" s="8" t="s">
        <v>99</v>
      </c>
      <c r="C81" s="7">
        <v>235</v>
      </c>
      <c r="F81" s="24"/>
      <c r="G81" s="26"/>
      <c r="H81" s="24"/>
    </row>
    <row r="82" spans="1:8" x14ac:dyDescent="0.25">
      <c r="A82" s="7">
        <v>902243</v>
      </c>
      <c r="B82" s="8" t="s">
        <v>107</v>
      </c>
      <c r="C82" s="7">
        <v>40</v>
      </c>
      <c r="F82" s="24"/>
      <c r="G82" s="26"/>
      <c r="H82" s="24"/>
    </row>
    <row r="83" spans="1:8" x14ac:dyDescent="0.25">
      <c r="A83" s="7">
        <v>909429</v>
      </c>
      <c r="B83" s="8" t="s">
        <v>110</v>
      </c>
      <c r="C83" s="9">
        <v>15</v>
      </c>
      <c r="F83" s="24"/>
      <c r="G83" s="26"/>
      <c r="H83" s="27"/>
    </row>
    <row r="84" spans="1:8" x14ac:dyDescent="0.25">
      <c r="A84" s="9">
        <v>906878</v>
      </c>
      <c r="B84" s="10" t="s">
        <v>111</v>
      </c>
      <c r="C84" s="9">
        <v>11</v>
      </c>
      <c r="F84" s="27"/>
      <c r="G84" s="28"/>
      <c r="H84" s="27"/>
    </row>
    <row r="85" spans="1:8" x14ac:dyDescent="0.25">
      <c r="A85" s="7">
        <v>900904</v>
      </c>
      <c r="B85" s="8" t="s">
        <v>113</v>
      </c>
      <c r="C85" s="9">
        <v>13</v>
      </c>
      <c r="F85" s="24"/>
      <c r="G85" s="26"/>
      <c r="H85" s="27"/>
    </row>
    <row r="86" spans="1:8" x14ac:dyDescent="0.25">
      <c r="A86" s="7">
        <v>914781</v>
      </c>
      <c r="B86" s="8" t="s">
        <v>114</v>
      </c>
      <c r="C86" s="7">
        <v>46</v>
      </c>
      <c r="F86" s="24"/>
      <c r="G86" s="26"/>
      <c r="H86" s="24"/>
    </row>
    <row r="87" spans="1:8" x14ac:dyDescent="0.25">
      <c r="A87" s="9">
        <v>905613</v>
      </c>
      <c r="B87" s="10" t="s">
        <v>115</v>
      </c>
      <c r="C87" s="9">
        <v>11</v>
      </c>
      <c r="F87" s="27"/>
      <c r="G87" s="28"/>
      <c r="H87" s="27"/>
    </row>
    <row r="88" spans="1:8" x14ac:dyDescent="0.25">
      <c r="A88" s="9">
        <v>923741</v>
      </c>
      <c r="B88" s="10" t="s">
        <v>116</v>
      </c>
      <c r="C88" s="9">
        <v>14</v>
      </c>
      <c r="F88" s="27"/>
      <c r="G88" s="28"/>
      <c r="H88" s="27"/>
    </row>
    <row r="89" spans="1:8" x14ac:dyDescent="0.25">
      <c r="A89" s="9">
        <v>134120</v>
      </c>
      <c r="B89" s="10" t="s">
        <v>117</v>
      </c>
      <c r="C89" s="9">
        <v>18</v>
      </c>
      <c r="F89" s="27"/>
      <c r="G89" s="28"/>
      <c r="H89" s="27"/>
    </row>
    <row r="90" spans="1:8" x14ac:dyDescent="0.25">
      <c r="A90" s="9">
        <v>134125</v>
      </c>
      <c r="B90" s="10" t="s">
        <v>118</v>
      </c>
      <c r="C90" s="9">
        <v>17</v>
      </c>
      <c r="F90" s="27"/>
      <c r="G90" s="28"/>
      <c r="H90" s="27"/>
    </row>
    <row r="91" spans="1:8" x14ac:dyDescent="0.25">
      <c r="A91" s="7">
        <v>913433</v>
      </c>
      <c r="B91" s="8" t="s">
        <v>119</v>
      </c>
      <c r="C91" s="9">
        <v>8</v>
      </c>
      <c r="F91" s="24"/>
      <c r="G91" s="26"/>
      <c r="H91" s="27"/>
    </row>
    <row r="92" spans="1:8" x14ac:dyDescent="0.25">
      <c r="A92" s="7">
        <v>925200</v>
      </c>
      <c r="B92" s="8" t="s">
        <v>120</v>
      </c>
      <c r="C92" s="9">
        <v>151</v>
      </c>
      <c r="F92" s="24"/>
      <c r="G92" s="26"/>
      <c r="H92" s="27"/>
    </row>
    <row r="93" spans="1:8" x14ac:dyDescent="0.25">
      <c r="A93" s="7">
        <v>903630</v>
      </c>
      <c r="B93" s="8" t="s">
        <v>121</v>
      </c>
      <c r="C93" s="9">
        <v>213</v>
      </c>
      <c r="F93" s="24"/>
      <c r="G93" s="26"/>
      <c r="H93" s="27"/>
    </row>
    <row r="94" spans="1:8" x14ac:dyDescent="0.25">
      <c r="A94" s="7">
        <v>122448</v>
      </c>
      <c r="B94" s="12" t="s">
        <v>125</v>
      </c>
      <c r="C94" s="7">
        <v>4</v>
      </c>
      <c r="F94" s="24"/>
      <c r="G94" s="25"/>
      <c r="H94" s="24"/>
    </row>
    <row r="95" spans="1:8" x14ac:dyDescent="0.25">
      <c r="A95" s="9">
        <v>130833</v>
      </c>
      <c r="B95" s="10" t="s">
        <v>126</v>
      </c>
      <c r="C95" s="9">
        <v>6</v>
      </c>
      <c r="F95" s="27"/>
      <c r="G95" s="28"/>
      <c r="H95" s="27"/>
    </row>
    <row r="96" spans="1:8" x14ac:dyDescent="0.25">
      <c r="A96" s="7">
        <v>903015</v>
      </c>
      <c r="B96" s="8" t="s">
        <v>130</v>
      </c>
      <c r="C96" s="9">
        <v>5</v>
      </c>
      <c r="F96" s="24"/>
      <c r="G96" s="26"/>
      <c r="H96" s="27"/>
    </row>
    <row r="97" spans="1:8" x14ac:dyDescent="0.25">
      <c r="A97" s="7">
        <v>908251</v>
      </c>
      <c r="B97" s="8" t="s">
        <v>131</v>
      </c>
      <c r="C97" s="9">
        <v>401</v>
      </c>
      <c r="F97" s="24"/>
      <c r="G97" s="26"/>
      <c r="H97" s="27"/>
    </row>
    <row r="98" spans="1:8" x14ac:dyDescent="0.25">
      <c r="A98" s="9">
        <v>130828</v>
      </c>
      <c r="B98" s="10" t="s">
        <v>132</v>
      </c>
      <c r="C98" s="9">
        <v>84</v>
      </c>
      <c r="F98" s="27"/>
      <c r="G98" s="28"/>
      <c r="H98" s="27"/>
    </row>
    <row r="99" spans="1:8" x14ac:dyDescent="0.25">
      <c r="A99" s="7">
        <v>902238</v>
      </c>
      <c r="B99" s="8" t="s">
        <v>133</v>
      </c>
      <c r="C99" s="7">
        <v>100</v>
      </c>
      <c r="F99" s="24"/>
      <c r="G99" s="26"/>
      <c r="H99" s="24"/>
    </row>
    <row r="100" spans="1:8" x14ac:dyDescent="0.25">
      <c r="A100" s="7">
        <v>122320</v>
      </c>
      <c r="B100" s="8" t="s">
        <v>134</v>
      </c>
      <c r="C100" s="7">
        <v>4</v>
      </c>
      <c r="F100" s="24"/>
      <c r="G100" s="26"/>
      <c r="H100" s="24"/>
    </row>
    <row r="101" spans="1:8" x14ac:dyDescent="0.25">
      <c r="A101" s="23">
        <v>905581</v>
      </c>
      <c r="B101" s="8" t="s">
        <v>173</v>
      </c>
      <c r="C101" s="7">
        <v>30</v>
      </c>
      <c r="F101" s="31"/>
      <c r="G101" s="26"/>
      <c r="H101" s="24"/>
    </row>
    <row r="102" spans="1:8" x14ac:dyDescent="0.25">
      <c r="A102" s="9">
        <v>132666</v>
      </c>
      <c r="B102" s="10" t="s">
        <v>174</v>
      </c>
      <c r="C102" s="9">
        <v>2</v>
      </c>
      <c r="F102" s="27"/>
      <c r="G102" s="28"/>
      <c r="H102" s="27"/>
    </row>
    <row r="103" spans="1:8" x14ac:dyDescent="0.25">
      <c r="F103" s="29"/>
      <c r="G103" s="30"/>
      <c r="H103" s="29"/>
    </row>
    <row r="104" spans="1:8" x14ac:dyDescent="0.25">
      <c r="F104" s="27"/>
      <c r="G104" s="28"/>
      <c r="H104" s="27"/>
    </row>
  </sheetData>
  <autoFilter ref="A2:C104">
    <sortState ref="A2:C147">
      <sortCondition ref="B1"/>
    </sortState>
  </autoFilter>
  <mergeCells count="2">
    <mergeCell ref="A1:C1"/>
    <mergeCell ref="F1:H1"/>
  </mergeCells>
  <conditionalFormatting sqref="A2:A100 F3:F45">
    <cfRule type="duplicateValues" dxfId="43" priority="6"/>
  </conditionalFormatting>
  <conditionalFormatting sqref="A2:A102 A105:A1048576 F3:F49">
    <cfRule type="duplicateValues" dxfId="42" priority="3"/>
  </conditionalFormatting>
  <conditionalFormatting sqref="F2 F50:F104">
    <cfRule type="duplicateValues" dxfId="41" priority="107"/>
  </conditionalFormatting>
  <conditionalFormatting sqref="F2 F50:F100">
    <cfRule type="duplicateValues" dxfId="40" priority="110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workbookViewId="0">
      <selection activeCell="I2" sqref="I2"/>
    </sheetView>
  </sheetViews>
  <sheetFormatPr baseColWidth="10" defaultRowHeight="15" x14ac:dyDescent="0.25"/>
  <cols>
    <col min="1" max="1" width="11.42578125" style="4"/>
    <col min="2" max="2" width="58.28515625" customWidth="1"/>
    <col min="3" max="3" width="11.42578125" style="4"/>
    <col min="8" max="8" width="51.28515625" customWidth="1"/>
  </cols>
  <sheetData>
    <row r="1" spans="1:9" ht="19.5" x14ac:dyDescent="0.3">
      <c r="A1" s="32" t="s">
        <v>218</v>
      </c>
      <c r="B1" s="32"/>
      <c r="C1" s="32"/>
      <c r="G1" s="32" t="s">
        <v>219</v>
      </c>
      <c r="H1" s="32"/>
      <c r="I1" s="32"/>
    </row>
    <row r="2" spans="1:9" ht="30" x14ac:dyDescent="0.25">
      <c r="A2" s="1" t="s">
        <v>0</v>
      </c>
      <c r="B2" s="2" t="s">
        <v>1</v>
      </c>
      <c r="C2" s="2" t="s">
        <v>172</v>
      </c>
      <c r="G2" s="1" t="s">
        <v>0</v>
      </c>
      <c r="H2" s="2" t="s">
        <v>1</v>
      </c>
      <c r="I2" s="2" t="s">
        <v>172</v>
      </c>
    </row>
    <row r="3" spans="1:9" x14ac:dyDescent="0.25">
      <c r="A3" s="14">
        <v>918115</v>
      </c>
      <c r="B3" s="15" t="s">
        <v>3</v>
      </c>
      <c r="C3" s="9">
        <v>50</v>
      </c>
      <c r="G3" s="14">
        <v>101181</v>
      </c>
      <c r="H3" s="15" t="s">
        <v>147</v>
      </c>
      <c r="I3" s="14">
        <v>14</v>
      </c>
    </row>
    <row r="4" spans="1:9" x14ac:dyDescent="0.25">
      <c r="A4" s="14">
        <v>122400</v>
      </c>
      <c r="B4" s="8" t="s">
        <v>4</v>
      </c>
      <c r="C4" s="7">
        <v>49</v>
      </c>
      <c r="G4" s="14">
        <v>916789</v>
      </c>
      <c r="H4" s="15" t="s">
        <v>166</v>
      </c>
      <c r="I4" s="9">
        <v>66</v>
      </c>
    </row>
    <row r="5" spans="1:9" x14ac:dyDescent="0.25">
      <c r="A5" s="14">
        <v>923639</v>
      </c>
      <c r="B5" s="8" t="s">
        <v>168</v>
      </c>
      <c r="C5" s="9">
        <v>19</v>
      </c>
      <c r="G5" s="14">
        <v>916790</v>
      </c>
      <c r="H5" s="15" t="s">
        <v>167</v>
      </c>
      <c r="I5" s="9">
        <v>54</v>
      </c>
    </row>
    <row r="6" spans="1:9" x14ac:dyDescent="0.25">
      <c r="A6" s="14">
        <v>903631</v>
      </c>
      <c r="B6" s="8" t="s">
        <v>159</v>
      </c>
      <c r="C6" s="9">
        <v>50</v>
      </c>
      <c r="G6" s="14">
        <v>916786</v>
      </c>
      <c r="H6" s="15" t="s">
        <v>12</v>
      </c>
      <c r="I6" s="14">
        <v>3</v>
      </c>
    </row>
    <row r="7" spans="1:9" x14ac:dyDescent="0.25">
      <c r="A7" s="14">
        <v>900777</v>
      </c>
      <c r="B7" s="8" t="s">
        <v>156</v>
      </c>
      <c r="C7" s="9">
        <v>31</v>
      </c>
      <c r="G7" s="14">
        <v>916758</v>
      </c>
      <c r="H7" s="15" t="s">
        <v>14</v>
      </c>
      <c r="I7" s="9">
        <v>243</v>
      </c>
    </row>
    <row r="8" spans="1:9" x14ac:dyDescent="0.25">
      <c r="A8" s="7">
        <v>916803</v>
      </c>
      <c r="B8" s="8" t="s">
        <v>13</v>
      </c>
      <c r="C8" s="9">
        <v>55</v>
      </c>
      <c r="G8" s="14">
        <v>122316</v>
      </c>
      <c r="H8" s="15" t="s">
        <v>47</v>
      </c>
      <c r="I8" s="7">
        <v>376</v>
      </c>
    </row>
    <row r="9" spans="1:9" x14ac:dyDescent="0.25">
      <c r="A9" s="7">
        <v>902472</v>
      </c>
      <c r="B9" s="8" t="s">
        <v>15</v>
      </c>
      <c r="C9" s="9">
        <v>6</v>
      </c>
      <c r="G9" s="14">
        <v>916765</v>
      </c>
      <c r="H9" s="15" t="s">
        <v>54</v>
      </c>
      <c r="I9" s="9">
        <v>3</v>
      </c>
    </row>
    <row r="10" spans="1:9" x14ac:dyDescent="0.25">
      <c r="A10" s="14">
        <v>900430</v>
      </c>
      <c r="B10" s="15" t="s">
        <v>16</v>
      </c>
      <c r="C10" s="9">
        <v>73</v>
      </c>
      <c r="G10" s="16">
        <v>1200191</v>
      </c>
      <c r="H10" s="17" t="s">
        <v>171</v>
      </c>
      <c r="I10" s="16">
        <v>50</v>
      </c>
    </row>
    <row r="11" spans="1:9" x14ac:dyDescent="0.25">
      <c r="A11" s="7">
        <v>900702</v>
      </c>
      <c r="B11" s="8" t="s">
        <v>17</v>
      </c>
      <c r="C11" s="9">
        <v>21</v>
      </c>
      <c r="G11" s="16">
        <v>923744</v>
      </c>
      <c r="H11" s="17" t="s">
        <v>56</v>
      </c>
      <c r="I11" s="9">
        <v>170</v>
      </c>
    </row>
    <row r="12" spans="1:9" x14ac:dyDescent="0.25">
      <c r="A12" s="16">
        <v>901089</v>
      </c>
      <c r="B12" s="17" t="s">
        <v>18</v>
      </c>
      <c r="C12" s="16">
        <v>20</v>
      </c>
      <c r="G12" s="14">
        <v>916772</v>
      </c>
      <c r="H12" s="15" t="s">
        <v>57</v>
      </c>
      <c r="I12" s="9">
        <v>24</v>
      </c>
    </row>
    <row r="13" spans="1:9" x14ac:dyDescent="0.25">
      <c r="A13" s="16">
        <v>1200104</v>
      </c>
      <c r="B13" s="17" t="s">
        <v>19</v>
      </c>
      <c r="C13" s="5">
        <v>185</v>
      </c>
      <c r="G13" s="14">
        <v>109775</v>
      </c>
      <c r="H13" s="15" t="s">
        <v>58</v>
      </c>
      <c r="I13" s="7">
        <v>76</v>
      </c>
    </row>
    <row r="14" spans="1:9" x14ac:dyDescent="0.25">
      <c r="A14" s="16">
        <v>119862</v>
      </c>
      <c r="B14" s="17" t="s">
        <v>20</v>
      </c>
      <c r="C14" s="7">
        <v>65</v>
      </c>
      <c r="G14" s="16">
        <v>119992</v>
      </c>
      <c r="H14" s="17" t="s">
        <v>59</v>
      </c>
      <c r="I14" s="7">
        <v>55</v>
      </c>
    </row>
    <row r="15" spans="1:9" x14ac:dyDescent="0.25">
      <c r="A15" s="9">
        <v>122873</v>
      </c>
      <c r="B15" s="10" t="s">
        <v>21</v>
      </c>
      <c r="C15" s="18">
        <v>5</v>
      </c>
      <c r="G15" s="9">
        <v>134112</v>
      </c>
      <c r="H15" s="10" t="s">
        <v>154</v>
      </c>
      <c r="I15" s="7">
        <v>79</v>
      </c>
    </row>
    <row r="16" spans="1:9" x14ac:dyDescent="0.25">
      <c r="A16" s="16">
        <v>120139</v>
      </c>
      <c r="B16" s="17" t="s">
        <v>22</v>
      </c>
      <c r="C16" s="7">
        <v>15</v>
      </c>
      <c r="G16" s="14">
        <v>916771</v>
      </c>
      <c r="H16" s="15" t="s">
        <v>92</v>
      </c>
      <c r="I16" s="9">
        <v>87</v>
      </c>
    </row>
    <row r="17" spans="1:9" x14ac:dyDescent="0.25">
      <c r="A17" s="16">
        <v>900969</v>
      </c>
      <c r="B17" s="17" t="s">
        <v>23</v>
      </c>
      <c r="C17" s="9">
        <v>10</v>
      </c>
      <c r="G17" s="14">
        <v>927854</v>
      </c>
      <c r="H17" s="15" t="s">
        <v>93</v>
      </c>
      <c r="I17" s="5">
        <v>43</v>
      </c>
    </row>
    <row r="18" spans="1:9" x14ac:dyDescent="0.25">
      <c r="A18" s="14">
        <v>109347</v>
      </c>
      <c r="B18" s="15" t="s">
        <v>24</v>
      </c>
      <c r="C18" s="14">
        <v>12</v>
      </c>
      <c r="G18" s="16">
        <v>923808</v>
      </c>
      <c r="H18" s="17" t="s">
        <v>96</v>
      </c>
      <c r="I18" s="5">
        <v>66</v>
      </c>
    </row>
    <row r="19" spans="1:9" x14ac:dyDescent="0.25">
      <c r="A19" s="7">
        <v>129987</v>
      </c>
      <c r="B19" s="8" t="s">
        <v>25</v>
      </c>
      <c r="C19" s="14">
        <v>11</v>
      </c>
      <c r="G19" s="9">
        <v>900724</v>
      </c>
      <c r="H19" s="10" t="s">
        <v>97</v>
      </c>
      <c r="I19" s="9">
        <v>41</v>
      </c>
    </row>
    <row r="20" spans="1:9" x14ac:dyDescent="0.25">
      <c r="A20" s="16">
        <v>130829</v>
      </c>
      <c r="B20" s="17" t="s">
        <v>26</v>
      </c>
      <c r="C20" s="14">
        <v>116</v>
      </c>
      <c r="G20" s="16">
        <v>900459</v>
      </c>
      <c r="H20" s="17" t="s">
        <v>98</v>
      </c>
      <c r="I20" s="9">
        <v>13</v>
      </c>
    </row>
    <row r="21" spans="1:9" x14ac:dyDescent="0.25">
      <c r="A21" s="16">
        <v>1200140</v>
      </c>
      <c r="B21" s="17" t="s">
        <v>27</v>
      </c>
      <c r="C21" s="16">
        <v>50</v>
      </c>
      <c r="G21" s="16">
        <v>106805</v>
      </c>
      <c r="H21" s="17" t="s">
        <v>100</v>
      </c>
      <c r="I21" s="16">
        <v>2</v>
      </c>
    </row>
    <row r="22" spans="1:9" x14ac:dyDescent="0.25">
      <c r="A22" s="16">
        <v>926774</v>
      </c>
      <c r="B22" s="17" t="s">
        <v>28</v>
      </c>
      <c r="C22" s="16">
        <v>20</v>
      </c>
      <c r="G22" s="9">
        <v>134118</v>
      </c>
      <c r="H22" s="10" t="s">
        <v>101</v>
      </c>
      <c r="I22" s="18">
        <v>400</v>
      </c>
    </row>
    <row r="23" spans="1:9" x14ac:dyDescent="0.25">
      <c r="A23" s="14">
        <v>905583</v>
      </c>
      <c r="B23" s="15" t="s">
        <v>29</v>
      </c>
      <c r="C23" s="9">
        <v>47</v>
      </c>
      <c r="G23" s="9">
        <v>134116</v>
      </c>
      <c r="H23" s="10" t="s">
        <v>102</v>
      </c>
      <c r="I23" s="18">
        <v>150</v>
      </c>
    </row>
    <row r="24" spans="1:9" x14ac:dyDescent="0.25">
      <c r="A24" s="16">
        <v>119855</v>
      </c>
      <c r="B24" s="17" t="s">
        <v>30</v>
      </c>
      <c r="C24" s="16">
        <v>30</v>
      </c>
      <c r="G24" s="9">
        <v>134117</v>
      </c>
      <c r="H24" s="10" t="s">
        <v>103</v>
      </c>
      <c r="I24" s="18">
        <v>400</v>
      </c>
    </row>
    <row r="25" spans="1:9" x14ac:dyDescent="0.25">
      <c r="A25" s="14">
        <v>905122</v>
      </c>
      <c r="B25" s="15" t="s">
        <v>31</v>
      </c>
      <c r="C25" s="9">
        <v>239</v>
      </c>
      <c r="G25" s="14">
        <v>923758</v>
      </c>
      <c r="H25" s="15" t="s">
        <v>104</v>
      </c>
      <c r="I25" s="9">
        <v>62</v>
      </c>
    </row>
    <row r="26" spans="1:9" x14ac:dyDescent="0.25">
      <c r="A26" s="14">
        <v>924666</v>
      </c>
      <c r="B26" s="15" t="s">
        <v>32</v>
      </c>
      <c r="C26" s="5">
        <v>250</v>
      </c>
      <c r="G26" s="14">
        <v>923756</v>
      </c>
      <c r="H26" s="15" t="s">
        <v>105</v>
      </c>
      <c r="I26" s="9">
        <v>62</v>
      </c>
    </row>
    <row r="27" spans="1:9" x14ac:dyDescent="0.25">
      <c r="A27" s="9">
        <v>130830</v>
      </c>
      <c r="B27" s="10" t="s">
        <v>33</v>
      </c>
      <c r="C27" s="14">
        <v>80</v>
      </c>
      <c r="G27" s="16">
        <v>923755</v>
      </c>
      <c r="H27" s="17" t="s">
        <v>106</v>
      </c>
      <c r="I27" s="16">
        <v>60</v>
      </c>
    </row>
    <row r="28" spans="1:9" x14ac:dyDescent="0.25">
      <c r="A28" s="14">
        <v>908198</v>
      </c>
      <c r="B28" s="8" t="s">
        <v>34</v>
      </c>
      <c r="C28" s="9">
        <v>19</v>
      </c>
      <c r="G28" s="16">
        <v>125703</v>
      </c>
      <c r="H28" s="17" t="s">
        <v>151</v>
      </c>
      <c r="I28" s="16">
        <v>50</v>
      </c>
    </row>
    <row r="29" spans="1:9" x14ac:dyDescent="0.25">
      <c r="A29" s="9">
        <v>134119</v>
      </c>
      <c r="B29" s="10" t="s">
        <v>35</v>
      </c>
      <c r="C29" s="18">
        <v>15</v>
      </c>
      <c r="G29" s="16">
        <v>134122</v>
      </c>
      <c r="H29" s="17" t="s">
        <v>155</v>
      </c>
      <c r="I29" s="16">
        <v>20</v>
      </c>
    </row>
    <row r="30" spans="1:9" x14ac:dyDescent="0.25">
      <c r="A30" s="14">
        <v>905637</v>
      </c>
      <c r="B30" s="15" t="s">
        <v>36</v>
      </c>
      <c r="C30" s="9">
        <v>114</v>
      </c>
      <c r="G30" s="16">
        <v>132155</v>
      </c>
      <c r="H30" s="17" t="s">
        <v>152</v>
      </c>
      <c r="I30" s="16">
        <v>20</v>
      </c>
    </row>
    <row r="31" spans="1:9" x14ac:dyDescent="0.25">
      <c r="A31" s="14">
        <v>926969</v>
      </c>
      <c r="B31" s="15" t="s">
        <v>37</v>
      </c>
      <c r="C31" s="5">
        <v>28</v>
      </c>
      <c r="G31" s="5">
        <v>122072</v>
      </c>
      <c r="H31" s="6" t="s">
        <v>148</v>
      </c>
      <c r="I31" s="7">
        <v>9</v>
      </c>
    </row>
    <row r="32" spans="1:9" x14ac:dyDescent="0.25">
      <c r="A32" s="7">
        <v>905117</v>
      </c>
      <c r="B32" s="8" t="s">
        <v>38</v>
      </c>
      <c r="C32" s="9">
        <v>19</v>
      </c>
      <c r="G32" s="9">
        <v>923746</v>
      </c>
      <c r="H32" s="10" t="s">
        <v>123</v>
      </c>
      <c r="I32" s="9">
        <v>83</v>
      </c>
    </row>
    <row r="33" spans="1:9" x14ac:dyDescent="0.25">
      <c r="A33" s="16">
        <v>926425</v>
      </c>
      <c r="B33" s="17" t="s">
        <v>39</v>
      </c>
      <c r="C33" s="5">
        <v>9</v>
      </c>
      <c r="G33" s="14">
        <v>916769</v>
      </c>
      <c r="H33" s="15" t="s">
        <v>124</v>
      </c>
      <c r="I33" s="9">
        <v>164</v>
      </c>
    </row>
    <row r="34" spans="1:9" x14ac:dyDescent="0.25">
      <c r="A34" s="16">
        <v>927919</v>
      </c>
      <c r="B34" s="17" t="s">
        <v>170</v>
      </c>
      <c r="C34" s="5">
        <v>21</v>
      </c>
      <c r="G34" s="5">
        <v>39418</v>
      </c>
      <c r="H34" s="6" t="s">
        <v>146</v>
      </c>
      <c r="I34" s="14">
        <v>56</v>
      </c>
    </row>
    <row r="35" spans="1:9" x14ac:dyDescent="0.25">
      <c r="A35" s="14">
        <v>926961</v>
      </c>
      <c r="B35" s="15" t="s">
        <v>41</v>
      </c>
      <c r="C35" s="5">
        <v>11</v>
      </c>
      <c r="G35" s="7">
        <v>916780</v>
      </c>
      <c r="H35" s="8" t="s">
        <v>165</v>
      </c>
      <c r="I35" s="19">
        <v>2</v>
      </c>
    </row>
    <row r="36" spans="1:9" x14ac:dyDescent="0.25">
      <c r="A36" s="16">
        <v>905580</v>
      </c>
      <c r="B36" s="17" t="s">
        <v>42</v>
      </c>
      <c r="C36" s="9">
        <v>34</v>
      </c>
      <c r="G36" s="14">
        <v>916778</v>
      </c>
      <c r="H36" s="8" t="s">
        <v>164</v>
      </c>
      <c r="I36" s="9">
        <v>15</v>
      </c>
    </row>
    <row r="37" spans="1:9" x14ac:dyDescent="0.25">
      <c r="A37" s="7">
        <v>906151</v>
      </c>
      <c r="B37" s="8" t="s">
        <v>43</v>
      </c>
      <c r="C37" s="9">
        <v>109</v>
      </c>
      <c r="G37" s="9">
        <v>134107</v>
      </c>
      <c r="H37" s="10" t="s">
        <v>153</v>
      </c>
      <c r="I37" s="7">
        <v>225</v>
      </c>
    </row>
    <row r="38" spans="1:9" x14ac:dyDescent="0.25">
      <c r="A38" s="14">
        <v>917125</v>
      </c>
      <c r="B38" s="15" t="s">
        <v>44</v>
      </c>
      <c r="C38" s="9">
        <v>185</v>
      </c>
      <c r="G38" s="9">
        <v>134110</v>
      </c>
      <c r="H38" s="10" t="s">
        <v>136</v>
      </c>
      <c r="I38" s="18">
        <v>150</v>
      </c>
    </row>
    <row r="39" spans="1:9" x14ac:dyDescent="0.25">
      <c r="A39" s="7">
        <v>126691</v>
      </c>
      <c r="B39" s="8" t="s">
        <v>45</v>
      </c>
      <c r="C39" s="14">
        <v>4</v>
      </c>
      <c r="G39" s="9">
        <v>134111</v>
      </c>
      <c r="H39" s="10" t="s">
        <v>137</v>
      </c>
      <c r="I39" s="7">
        <v>700</v>
      </c>
    </row>
    <row r="40" spans="1:9" x14ac:dyDescent="0.25">
      <c r="A40" s="14">
        <v>902236</v>
      </c>
      <c r="B40" s="15" t="s">
        <v>158</v>
      </c>
      <c r="C40" s="9">
        <v>12</v>
      </c>
      <c r="G40" s="9">
        <v>134109</v>
      </c>
      <c r="H40" s="10" t="s">
        <v>138</v>
      </c>
      <c r="I40" s="7">
        <v>130</v>
      </c>
    </row>
    <row r="41" spans="1:9" x14ac:dyDescent="0.25">
      <c r="A41" s="14">
        <v>918095</v>
      </c>
      <c r="B41" s="15" t="s">
        <v>46</v>
      </c>
      <c r="C41" s="9">
        <v>17</v>
      </c>
      <c r="G41" s="14">
        <v>926553</v>
      </c>
      <c r="H41" s="15" t="s">
        <v>139</v>
      </c>
      <c r="I41" s="14">
        <v>2</v>
      </c>
    </row>
    <row r="42" spans="1:9" x14ac:dyDescent="0.25">
      <c r="A42" s="14">
        <v>902923</v>
      </c>
      <c r="B42" s="15" t="s">
        <v>48</v>
      </c>
      <c r="C42" s="9">
        <v>8</v>
      </c>
      <c r="G42" s="16">
        <v>923760</v>
      </c>
      <c r="H42" s="17" t="s">
        <v>140</v>
      </c>
      <c r="I42" s="16">
        <v>300</v>
      </c>
    </row>
    <row r="43" spans="1:9" x14ac:dyDescent="0.25">
      <c r="A43" s="14">
        <v>904757</v>
      </c>
      <c r="B43" s="15" t="s">
        <v>49</v>
      </c>
      <c r="C43" s="9">
        <v>83</v>
      </c>
      <c r="G43" s="7">
        <v>923748</v>
      </c>
      <c r="H43" s="8" t="s">
        <v>141</v>
      </c>
      <c r="I43" s="9">
        <v>10</v>
      </c>
    </row>
    <row r="44" spans="1:9" x14ac:dyDescent="0.25">
      <c r="A44" s="7">
        <v>919403</v>
      </c>
      <c r="B44" s="8" t="s">
        <v>50</v>
      </c>
      <c r="C44" s="9">
        <v>25</v>
      </c>
      <c r="G44" s="16">
        <v>923807</v>
      </c>
      <c r="H44" s="6" t="s">
        <v>169</v>
      </c>
      <c r="I44" s="16">
        <v>2</v>
      </c>
    </row>
    <row r="45" spans="1:9" x14ac:dyDescent="0.25">
      <c r="A45" s="7">
        <v>907764</v>
      </c>
      <c r="B45" s="8" t="s">
        <v>51</v>
      </c>
      <c r="C45" s="9">
        <v>4</v>
      </c>
      <c r="G45" s="14">
        <v>916767</v>
      </c>
      <c r="H45" s="15" t="s">
        <v>143</v>
      </c>
      <c r="I45" s="14">
        <v>6</v>
      </c>
    </row>
    <row r="46" spans="1:9" x14ac:dyDescent="0.25">
      <c r="A46" s="7">
        <v>914279</v>
      </c>
      <c r="B46" s="8" t="s">
        <v>162</v>
      </c>
      <c r="C46" s="9">
        <v>9</v>
      </c>
      <c r="G46" s="14">
        <v>916766</v>
      </c>
      <c r="H46" s="15" t="s">
        <v>144</v>
      </c>
      <c r="I46" s="9">
        <v>54</v>
      </c>
    </row>
    <row r="47" spans="1:9" x14ac:dyDescent="0.25">
      <c r="A47" s="16">
        <v>122026</v>
      </c>
      <c r="B47" s="17" t="s">
        <v>53</v>
      </c>
      <c r="C47" s="16">
        <v>8</v>
      </c>
      <c r="G47" s="14">
        <v>926364</v>
      </c>
      <c r="H47" s="15" t="s">
        <v>145</v>
      </c>
      <c r="I47" s="5">
        <v>12</v>
      </c>
    </row>
    <row r="48" spans="1:9" x14ac:dyDescent="0.25">
      <c r="A48" s="14">
        <v>927878</v>
      </c>
      <c r="B48" s="8" t="s">
        <v>60</v>
      </c>
      <c r="C48" s="5">
        <v>31</v>
      </c>
      <c r="G48" s="5">
        <v>132667</v>
      </c>
      <c r="H48" s="6" t="s">
        <v>175</v>
      </c>
      <c r="I48" s="5">
        <v>30</v>
      </c>
    </row>
    <row r="49" spans="1:9" x14ac:dyDescent="0.25">
      <c r="A49" s="16">
        <v>902241</v>
      </c>
      <c r="B49" s="8" t="s">
        <v>61</v>
      </c>
      <c r="C49" s="9">
        <v>28</v>
      </c>
      <c r="G49" s="9">
        <v>132668</v>
      </c>
      <c r="H49" s="10" t="s">
        <v>176</v>
      </c>
      <c r="I49" s="9">
        <v>30</v>
      </c>
    </row>
    <row r="50" spans="1:9" x14ac:dyDescent="0.25">
      <c r="A50" s="14">
        <v>902473</v>
      </c>
      <c r="B50" s="8" t="s">
        <v>62</v>
      </c>
      <c r="C50" s="9">
        <v>33</v>
      </c>
    </row>
    <row r="51" spans="1:9" x14ac:dyDescent="0.25">
      <c r="A51" s="14">
        <v>904880</v>
      </c>
      <c r="B51" s="15" t="s">
        <v>63</v>
      </c>
      <c r="C51" s="9">
        <v>27</v>
      </c>
    </row>
    <row r="52" spans="1:9" x14ac:dyDescent="0.25">
      <c r="A52" s="14">
        <v>902237</v>
      </c>
      <c r="B52" s="15" t="s">
        <v>64</v>
      </c>
      <c r="C52" s="9">
        <v>66</v>
      </c>
    </row>
    <row r="53" spans="1:9" x14ac:dyDescent="0.25">
      <c r="A53" s="7">
        <v>902248</v>
      </c>
      <c r="B53" s="8" t="s">
        <v>65</v>
      </c>
      <c r="C53" s="7">
        <v>1</v>
      </c>
    </row>
    <row r="54" spans="1:9" x14ac:dyDescent="0.25">
      <c r="A54" s="14">
        <v>925527</v>
      </c>
      <c r="B54" s="15" t="s">
        <v>66</v>
      </c>
      <c r="C54" s="14">
        <v>10</v>
      </c>
    </row>
    <row r="55" spans="1:9" x14ac:dyDescent="0.25">
      <c r="A55" s="16">
        <v>907907</v>
      </c>
      <c r="B55" s="17" t="s">
        <v>67</v>
      </c>
      <c r="C55" s="9">
        <v>8</v>
      </c>
    </row>
    <row r="56" spans="1:9" x14ac:dyDescent="0.25">
      <c r="A56" s="14">
        <v>907724</v>
      </c>
      <c r="B56" s="15" t="s">
        <v>68</v>
      </c>
      <c r="C56" s="9">
        <v>18</v>
      </c>
    </row>
    <row r="57" spans="1:9" x14ac:dyDescent="0.25">
      <c r="A57" s="16">
        <v>925368</v>
      </c>
      <c r="B57" s="17" t="s">
        <v>69</v>
      </c>
      <c r="C57" s="5">
        <v>20</v>
      </c>
    </row>
    <row r="58" spans="1:9" x14ac:dyDescent="0.25">
      <c r="A58" s="7">
        <v>917701</v>
      </c>
      <c r="B58" s="8" t="s">
        <v>70</v>
      </c>
      <c r="C58" s="9">
        <v>4</v>
      </c>
    </row>
    <row r="59" spans="1:9" x14ac:dyDescent="0.25">
      <c r="A59" s="14">
        <v>902239</v>
      </c>
      <c r="B59" s="15" t="s">
        <v>71</v>
      </c>
      <c r="C59" s="9">
        <v>55</v>
      </c>
    </row>
    <row r="60" spans="1:9" x14ac:dyDescent="0.25">
      <c r="A60" s="14">
        <v>925810</v>
      </c>
      <c r="B60" s="15" t="s">
        <v>72</v>
      </c>
      <c r="C60" s="5">
        <v>40</v>
      </c>
    </row>
    <row r="61" spans="1:9" x14ac:dyDescent="0.25">
      <c r="A61" s="16">
        <v>923745</v>
      </c>
      <c r="B61" s="17" t="s">
        <v>73</v>
      </c>
      <c r="C61" s="9">
        <v>30</v>
      </c>
    </row>
    <row r="62" spans="1:9" x14ac:dyDescent="0.25">
      <c r="A62" s="16">
        <v>925560</v>
      </c>
      <c r="B62" s="17" t="s">
        <v>74</v>
      </c>
      <c r="C62" s="5">
        <v>19</v>
      </c>
    </row>
    <row r="63" spans="1:9" x14ac:dyDescent="0.25">
      <c r="A63" s="7">
        <v>908193</v>
      </c>
      <c r="B63" s="8" t="s">
        <v>75</v>
      </c>
      <c r="C63" s="9">
        <v>10</v>
      </c>
    </row>
    <row r="64" spans="1:9" x14ac:dyDescent="0.25">
      <c r="A64" s="14">
        <v>913432</v>
      </c>
      <c r="B64" s="15" t="s">
        <v>76</v>
      </c>
      <c r="C64" s="9">
        <v>86</v>
      </c>
    </row>
    <row r="65" spans="1:3" x14ac:dyDescent="0.25">
      <c r="A65" s="14">
        <v>905873</v>
      </c>
      <c r="B65" s="15" t="s">
        <v>77</v>
      </c>
      <c r="C65" s="9">
        <v>25</v>
      </c>
    </row>
    <row r="66" spans="1:3" x14ac:dyDescent="0.25">
      <c r="A66" s="14">
        <v>900016</v>
      </c>
      <c r="B66" s="15" t="s">
        <v>78</v>
      </c>
      <c r="C66" s="9">
        <v>5</v>
      </c>
    </row>
    <row r="67" spans="1:3" x14ac:dyDescent="0.25">
      <c r="A67" s="16">
        <v>122429</v>
      </c>
      <c r="B67" s="17" t="s">
        <v>149</v>
      </c>
      <c r="C67" s="16">
        <v>15</v>
      </c>
    </row>
    <row r="68" spans="1:3" x14ac:dyDescent="0.25">
      <c r="A68" s="14">
        <v>918094</v>
      </c>
      <c r="B68" s="15" t="s">
        <v>80</v>
      </c>
      <c r="C68" s="9">
        <v>18</v>
      </c>
    </row>
    <row r="69" spans="1:3" x14ac:dyDescent="0.25">
      <c r="A69" s="16">
        <v>900828</v>
      </c>
      <c r="B69" s="17" t="s">
        <v>157</v>
      </c>
      <c r="C69" s="9">
        <v>57</v>
      </c>
    </row>
    <row r="70" spans="1:3" x14ac:dyDescent="0.25">
      <c r="A70" s="14">
        <v>1200532</v>
      </c>
      <c r="B70" s="15" t="s">
        <v>82</v>
      </c>
      <c r="C70" s="5">
        <v>20</v>
      </c>
    </row>
    <row r="71" spans="1:3" x14ac:dyDescent="0.25">
      <c r="A71" s="14">
        <v>131161</v>
      </c>
      <c r="B71" s="15" t="s">
        <v>83</v>
      </c>
      <c r="C71" s="14">
        <v>6</v>
      </c>
    </row>
    <row r="72" spans="1:3" x14ac:dyDescent="0.25">
      <c r="A72" s="14">
        <v>904492</v>
      </c>
      <c r="B72" s="15" t="s">
        <v>84</v>
      </c>
      <c r="C72" s="9">
        <v>103</v>
      </c>
    </row>
    <row r="73" spans="1:3" x14ac:dyDescent="0.25">
      <c r="A73" s="9">
        <v>903699</v>
      </c>
      <c r="B73" s="10" t="s">
        <v>85</v>
      </c>
      <c r="C73" s="18">
        <v>1</v>
      </c>
    </row>
    <row r="74" spans="1:3" x14ac:dyDescent="0.25">
      <c r="A74" s="7">
        <v>907955</v>
      </c>
      <c r="B74" s="8" t="s">
        <v>160</v>
      </c>
      <c r="C74" s="19">
        <v>2</v>
      </c>
    </row>
    <row r="75" spans="1:3" x14ac:dyDescent="0.25">
      <c r="A75" s="14">
        <v>914058</v>
      </c>
      <c r="B75" s="15" t="s">
        <v>87</v>
      </c>
      <c r="C75" s="9">
        <v>5</v>
      </c>
    </row>
    <row r="76" spans="1:3" x14ac:dyDescent="0.25">
      <c r="A76" s="14">
        <v>908163</v>
      </c>
      <c r="B76" s="15" t="s">
        <v>161</v>
      </c>
      <c r="C76" s="9">
        <v>8</v>
      </c>
    </row>
    <row r="77" spans="1:3" x14ac:dyDescent="0.25">
      <c r="A77" s="14">
        <v>905636</v>
      </c>
      <c r="B77" s="15" t="s">
        <v>89</v>
      </c>
      <c r="C77" s="9">
        <v>11</v>
      </c>
    </row>
    <row r="78" spans="1:3" x14ac:dyDescent="0.25">
      <c r="A78" s="7">
        <v>907928</v>
      </c>
      <c r="B78" s="8" t="s">
        <v>90</v>
      </c>
      <c r="C78" s="9">
        <v>21</v>
      </c>
    </row>
    <row r="79" spans="1:3" x14ac:dyDescent="0.25">
      <c r="A79" s="14">
        <v>902234</v>
      </c>
      <c r="B79" s="15" t="s">
        <v>91</v>
      </c>
      <c r="C79" s="9">
        <v>78</v>
      </c>
    </row>
    <row r="80" spans="1:3" x14ac:dyDescent="0.25">
      <c r="A80" s="14">
        <v>122556</v>
      </c>
      <c r="B80" s="15" t="s">
        <v>94</v>
      </c>
      <c r="C80" s="7">
        <v>10</v>
      </c>
    </row>
    <row r="81" spans="1:3" x14ac:dyDescent="0.25">
      <c r="A81" s="9">
        <v>120133</v>
      </c>
      <c r="B81" s="10" t="s">
        <v>95</v>
      </c>
      <c r="C81" s="18">
        <v>120</v>
      </c>
    </row>
    <row r="82" spans="1:3" x14ac:dyDescent="0.25">
      <c r="A82" s="14">
        <v>913635</v>
      </c>
      <c r="B82" s="15" t="s">
        <v>99</v>
      </c>
      <c r="C82" s="9">
        <v>351</v>
      </c>
    </row>
    <row r="83" spans="1:3" x14ac:dyDescent="0.25">
      <c r="A83" s="14">
        <v>902243</v>
      </c>
      <c r="B83" s="15" t="s">
        <v>107</v>
      </c>
      <c r="C83" s="9">
        <v>40</v>
      </c>
    </row>
    <row r="84" spans="1:3" x14ac:dyDescent="0.25">
      <c r="A84" s="14">
        <v>909429</v>
      </c>
      <c r="B84" s="15" t="s">
        <v>110</v>
      </c>
      <c r="C84" s="9">
        <v>20</v>
      </c>
    </row>
    <row r="85" spans="1:3" x14ac:dyDescent="0.25">
      <c r="A85" s="16">
        <v>906878</v>
      </c>
      <c r="B85" s="17" t="s">
        <v>111</v>
      </c>
      <c r="C85" s="9">
        <v>11</v>
      </c>
    </row>
    <row r="86" spans="1:3" x14ac:dyDescent="0.25">
      <c r="A86" s="7">
        <v>900904</v>
      </c>
      <c r="B86" s="8" t="s">
        <v>113</v>
      </c>
      <c r="C86" s="9">
        <v>11</v>
      </c>
    </row>
    <row r="87" spans="1:3" x14ac:dyDescent="0.25">
      <c r="A87" s="14">
        <v>914781</v>
      </c>
      <c r="B87" s="15" t="s">
        <v>114</v>
      </c>
      <c r="C87" s="9">
        <v>47</v>
      </c>
    </row>
    <row r="88" spans="1:3" x14ac:dyDescent="0.25">
      <c r="A88" s="7">
        <v>915615</v>
      </c>
      <c r="B88" s="8" t="s">
        <v>163</v>
      </c>
      <c r="C88" s="20">
        <v>1</v>
      </c>
    </row>
    <row r="89" spans="1:3" x14ac:dyDescent="0.25">
      <c r="A89" s="16">
        <v>905613</v>
      </c>
      <c r="B89" s="17" t="s">
        <v>115</v>
      </c>
      <c r="C89" s="9">
        <v>7</v>
      </c>
    </row>
    <row r="90" spans="1:3" x14ac:dyDescent="0.25">
      <c r="A90" s="16">
        <v>923741</v>
      </c>
      <c r="B90" s="17" t="s">
        <v>116</v>
      </c>
      <c r="C90" s="9">
        <v>14</v>
      </c>
    </row>
    <row r="91" spans="1:3" x14ac:dyDescent="0.25">
      <c r="A91" s="9">
        <v>134120</v>
      </c>
      <c r="B91" s="10" t="s">
        <v>117</v>
      </c>
      <c r="C91" s="9">
        <v>18</v>
      </c>
    </row>
    <row r="92" spans="1:3" x14ac:dyDescent="0.25">
      <c r="A92" s="16">
        <v>134125</v>
      </c>
      <c r="B92" s="17" t="s">
        <v>118</v>
      </c>
      <c r="C92" s="9">
        <v>17</v>
      </c>
    </row>
    <row r="93" spans="1:3" x14ac:dyDescent="0.25">
      <c r="A93" s="9">
        <v>913433</v>
      </c>
      <c r="B93" s="10" t="s">
        <v>119</v>
      </c>
      <c r="C93" s="9">
        <v>80</v>
      </c>
    </row>
    <row r="94" spans="1:3" x14ac:dyDescent="0.25">
      <c r="A94" s="14">
        <v>925200</v>
      </c>
      <c r="B94" s="15" t="s">
        <v>120</v>
      </c>
      <c r="C94" s="5">
        <v>147</v>
      </c>
    </row>
    <row r="95" spans="1:3" x14ac:dyDescent="0.25">
      <c r="A95" s="14">
        <v>903630</v>
      </c>
      <c r="B95" s="15" t="s">
        <v>121</v>
      </c>
      <c r="C95" s="9">
        <v>213</v>
      </c>
    </row>
    <row r="96" spans="1:3" x14ac:dyDescent="0.25">
      <c r="A96" s="7">
        <v>122448</v>
      </c>
      <c r="B96" s="8" t="s">
        <v>150</v>
      </c>
      <c r="C96" s="7">
        <v>5</v>
      </c>
    </row>
    <row r="97" spans="1:3" x14ac:dyDescent="0.25">
      <c r="A97" s="9">
        <v>130833</v>
      </c>
      <c r="B97" s="10" t="s">
        <v>126</v>
      </c>
      <c r="C97" s="18">
        <v>6</v>
      </c>
    </row>
    <row r="98" spans="1:3" x14ac:dyDescent="0.25">
      <c r="A98" s="7">
        <v>903015</v>
      </c>
      <c r="B98" s="8" t="s">
        <v>130</v>
      </c>
      <c r="C98" s="9">
        <v>5</v>
      </c>
    </row>
    <row r="99" spans="1:3" x14ac:dyDescent="0.25">
      <c r="A99" s="14">
        <v>908251</v>
      </c>
      <c r="B99" s="15" t="s">
        <v>131</v>
      </c>
      <c r="C99" s="9">
        <v>413</v>
      </c>
    </row>
    <row r="100" spans="1:3" x14ac:dyDescent="0.25">
      <c r="A100" s="9">
        <v>130828</v>
      </c>
      <c r="B100" s="10" t="s">
        <v>132</v>
      </c>
      <c r="C100" s="18">
        <v>84</v>
      </c>
    </row>
    <row r="101" spans="1:3" x14ac:dyDescent="0.25">
      <c r="A101" s="14">
        <v>902238</v>
      </c>
      <c r="B101" s="15" t="s">
        <v>133</v>
      </c>
      <c r="C101" s="9">
        <v>98</v>
      </c>
    </row>
    <row r="102" spans="1:3" x14ac:dyDescent="0.25">
      <c r="A102" s="14">
        <v>122320</v>
      </c>
      <c r="B102" s="15" t="s">
        <v>134</v>
      </c>
      <c r="C102" s="14">
        <v>4</v>
      </c>
    </row>
    <row r="103" spans="1:3" x14ac:dyDescent="0.25">
      <c r="A103" s="13">
        <v>905581</v>
      </c>
      <c r="B103" s="8" t="s">
        <v>173</v>
      </c>
      <c r="C103" s="7">
        <v>30</v>
      </c>
    </row>
    <row r="104" spans="1:3" x14ac:dyDescent="0.25">
      <c r="A104" s="9">
        <v>132666</v>
      </c>
      <c r="B104" s="10" t="s">
        <v>174</v>
      </c>
      <c r="C104" s="9">
        <v>2</v>
      </c>
    </row>
  </sheetData>
  <autoFilter ref="A2:C104">
    <sortState ref="A2:C150">
      <sortCondition ref="B1"/>
    </sortState>
  </autoFilter>
  <mergeCells count="2">
    <mergeCell ref="G1:I1"/>
    <mergeCell ref="A1:C1"/>
  </mergeCells>
  <conditionalFormatting sqref="A2">
    <cfRule type="duplicateValues" dxfId="39" priority="6"/>
  </conditionalFormatting>
  <conditionalFormatting sqref="A2:A1048576">
    <cfRule type="duplicateValues" dxfId="38" priority="5"/>
  </conditionalFormatting>
  <conditionalFormatting sqref="G2">
    <cfRule type="duplicateValues" dxfId="37" priority="4"/>
  </conditionalFormatting>
  <conditionalFormatting sqref="G6">
    <cfRule type="duplicateValues" dxfId="36" priority="2"/>
  </conditionalFormatting>
  <conditionalFormatting sqref="G3:G49">
    <cfRule type="duplicateValues" dxfId="35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workbookViewId="0">
      <selection activeCell="H2" sqref="H2"/>
    </sheetView>
  </sheetViews>
  <sheetFormatPr baseColWidth="10" defaultRowHeight="15" x14ac:dyDescent="0.25"/>
  <cols>
    <col min="1" max="1" width="11.42578125" style="4"/>
    <col min="2" max="2" width="61.5703125" customWidth="1"/>
    <col min="3" max="3" width="11.42578125" style="4"/>
    <col min="7" max="7" width="52.5703125" customWidth="1"/>
  </cols>
  <sheetData>
    <row r="1" spans="1:8" ht="19.5" x14ac:dyDescent="0.3">
      <c r="A1" s="32" t="s">
        <v>218</v>
      </c>
      <c r="B1" s="32"/>
      <c r="C1" s="32"/>
      <c r="F1" s="32" t="s">
        <v>219</v>
      </c>
      <c r="G1" s="32"/>
      <c r="H1" s="32"/>
    </row>
    <row r="2" spans="1:8" ht="30" x14ac:dyDescent="0.25">
      <c r="A2" s="1" t="s">
        <v>0</v>
      </c>
      <c r="B2" s="2" t="s">
        <v>1</v>
      </c>
      <c r="C2" s="2" t="s">
        <v>208</v>
      </c>
      <c r="F2" s="1" t="s">
        <v>0</v>
      </c>
      <c r="G2" s="2" t="s">
        <v>1</v>
      </c>
      <c r="H2" s="2" t="s">
        <v>208</v>
      </c>
    </row>
    <row r="3" spans="1:8" s="3" customFormat="1" x14ac:dyDescent="0.25">
      <c r="A3" s="14">
        <v>109347</v>
      </c>
      <c r="B3" s="15" t="s">
        <v>24</v>
      </c>
      <c r="C3" s="14">
        <v>12</v>
      </c>
      <c r="F3" s="5">
        <v>39418</v>
      </c>
      <c r="G3" s="6" t="s">
        <v>146</v>
      </c>
      <c r="H3" s="14">
        <v>55</v>
      </c>
    </row>
    <row r="4" spans="1:8" s="3" customFormat="1" x14ac:dyDescent="0.25">
      <c r="A4" s="5">
        <v>119855</v>
      </c>
      <c r="B4" s="6" t="s">
        <v>30</v>
      </c>
      <c r="C4" s="16">
        <v>30</v>
      </c>
      <c r="F4" s="14">
        <v>101181</v>
      </c>
      <c r="G4" s="15" t="s">
        <v>147</v>
      </c>
      <c r="H4" s="14">
        <v>28</v>
      </c>
    </row>
    <row r="5" spans="1:8" s="3" customFormat="1" x14ac:dyDescent="0.25">
      <c r="A5" s="5">
        <v>119862</v>
      </c>
      <c r="B5" s="6" t="s">
        <v>20</v>
      </c>
      <c r="C5" s="14">
        <v>65</v>
      </c>
      <c r="F5" s="5">
        <v>106805</v>
      </c>
      <c r="G5" s="6" t="s">
        <v>100</v>
      </c>
      <c r="H5" s="16">
        <v>2</v>
      </c>
    </row>
    <row r="6" spans="1:8" s="3" customFormat="1" x14ac:dyDescent="0.25">
      <c r="A6" s="9">
        <v>120133</v>
      </c>
      <c r="B6" s="10" t="s">
        <v>95</v>
      </c>
      <c r="C6" s="18">
        <v>120</v>
      </c>
      <c r="F6" s="5">
        <v>109775</v>
      </c>
      <c r="G6" s="6" t="s">
        <v>58</v>
      </c>
      <c r="H6" s="14">
        <v>75</v>
      </c>
    </row>
    <row r="7" spans="1:8" s="3" customFormat="1" x14ac:dyDescent="0.25">
      <c r="A7" s="5">
        <v>120139</v>
      </c>
      <c r="B7" s="21" t="str">
        <f>IFERROR(VLOOKUP(A7,[1]ASEO!$A$1:$E$168,2,0),0)</f>
        <v>BOLSA 5KG BLANCA  CON AGARRADERA</v>
      </c>
      <c r="C7" s="7">
        <v>19</v>
      </c>
      <c r="F7" s="5">
        <v>119992</v>
      </c>
      <c r="G7" s="6" t="s">
        <v>59</v>
      </c>
      <c r="H7" s="14">
        <v>55</v>
      </c>
    </row>
    <row r="8" spans="1:8" s="3" customFormat="1" x14ac:dyDescent="0.25">
      <c r="A8" s="5">
        <v>122026</v>
      </c>
      <c r="B8" s="6" t="s">
        <v>53</v>
      </c>
      <c r="C8" s="16">
        <v>8</v>
      </c>
      <c r="F8" s="5">
        <v>122072</v>
      </c>
      <c r="G8" s="6" t="s">
        <v>148</v>
      </c>
      <c r="H8" s="16">
        <v>9</v>
      </c>
    </row>
    <row r="9" spans="1:8" s="3" customFormat="1" x14ac:dyDescent="0.25">
      <c r="A9" s="14">
        <v>122320</v>
      </c>
      <c r="B9" s="15" t="s">
        <v>134</v>
      </c>
      <c r="C9" s="14">
        <v>4</v>
      </c>
      <c r="F9" s="14">
        <v>122316</v>
      </c>
      <c r="G9" s="15" t="s">
        <v>47</v>
      </c>
      <c r="H9" s="14">
        <v>354</v>
      </c>
    </row>
    <row r="10" spans="1:8" s="3" customFormat="1" x14ac:dyDescent="0.25">
      <c r="A10" s="14">
        <v>122400</v>
      </c>
      <c r="B10" s="15" t="s">
        <v>4</v>
      </c>
      <c r="C10" s="14">
        <v>35</v>
      </c>
      <c r="F10" s="16">
        <v>125703</v>
      </c>
      <c r="G10" s="17" t="s">
        <v>151</v>
      </c>
      <c r="H10" s="16">
        <v>50</v>
      </c>
    </row>
    <row r="11" spans="1:8" s="3" customFormat="1" x14ac:dyDescent="0.25">
      <c r="A11" s="5">
        <v>122429</v>
      </c>
      <c r="B11" s="6" t="s">
        <v>149</v>
      </c>
      <c r="C11" s="16">
        <v>15</v>
      </c>
      <c r="F11" s="5">
        <v>132155</v>
      </c>
      <c r="G11" s="6" t="s">
        <v>152</v>
      </c>
      <c r="H11" s="16">
        <v>20</v>
      </c>
    </row>
    <row r="12" spans="1:8" s="3" customFormat="1" x14ac:dyDescent="0.25">
      <c r="A12" s="14">
        <v>122441</v>
      </c>
      <c r="B12" s="15" t="s">
        <v>193</v>
      </c>
      <c r="C12" s="14">
        <v>9</v>
      </c>
      <c r="F12" s="9">
        <v>134107</v>
      </c>
      <c r="G12" s="10" t="s">
        <v>135</v>
      </c>
      <c r="H12" s="14">
        <v>175</v>
      </c>
    </row>
    <row r="13" spans="1:8" s="3" customFormat="1" x14ac:dyDescent="0.25">
      <c r="A13" s="7">
        <v>122448</v>
      </c>
      <c r="B13" s="8" t="s">
        <v>189</v>
      </c>
      <c r="C13" s="14">
        <v>6</v>
      </c>
      <c r="F13" s="9">
        <v>134109</v>
      </c>
      <c r="G13" s="10" t="s">
        <v>138</v>
      </c>
      <c r="H13" s="14">
        <v>130</v>
      </c>
    </row>
    <row r="14" spans="1:8" s="3" customFormat="1" x14ac:dyDescent="0.25">
      <c r="A14" s="14">
        <v>122556</v>
      </c>
      <c r="B14" s="15" t="s">
        <v>94</v>
      </c>
      <c r="C14" s="14">
        <v>12</v>
      </c>
      <c r="F14" s="9">
        <v>134110</v>
      </c>
      <c r="G14" s="10" t="s">
        <v>136</v>
      </c>
      <c r="H14" s="18">
        <v>100</v>
      </c>
    </row>
    <row r="15" spans="1:8" s="3" customFormat="1" x14ac:dyDescent="0.25">
      <c r="A15" s="9">
        <v>122873</v>
      </c>
      <c r="B15" s="10" t="s">
        <v>21</v>
      </c>
      <c r="C15" s="18">
        <v>5</v>
      </c>
      <c r="F15" s="9">
        <v>134111</v>
      </c>
      <c r="G15" s="10" t="s">
        <v>137</v>
      </c>
      <c r="H15" s="14">
        <v>650</v>
      </c>
    </row>
    <row r="16" spans="1:8" s="3" customFormat="1" x14ac:dyDescent="0.25">
      <c r="A16" s="14">
        <v>124130</v>
      </c>
      <c r="B16" s="15" t="s">
        <v>194</v>
      </c>
      <c r="C16" s="14">
        <v>2</v>
      </c>
      <c r="F16" s="9">
        <v>134112</v>
      </c>
      <c r="G16" s="10" t="s">
        <v>86</v>
      </c>
      <c r="H16" s="14">
        <v>79</v>
      </c>
    </row>
    <row r="17" spans="1:8" s="3" customFormat="1" x14ac:dyDescent="0.25">
      <c r="A17" s="7">
        <v>126691</v>
      </c>
      <c r="B17" s="8" t="s">
        <v>45</v>
      </c>
      <c r="C17" s="14">
        <v>4</v>
      </c>
      <c r="F17" s="9">
        <v>134116</v>
      </c>
      <c r="G17" s="10" t="s">
        <v>102</v>
      </c>
      <c r="H17" s="18">
        <v>150</v>
      </c>
    </row>
    <row r="18" spans="1:8" s="3" customFormat="1" x14ac:dyDescent="0.25">
      <c r="A18" s="7">
        <v>129987</v>
      </c>
      <c r="B18" s="8" t="s">
        <v>25</v>
      </c>
      <c r="C18" s="14">
        <v>25</v>
      </c>
      <c r="F18" s="9">
        <v>134117</v>
      </c>
      <c r="G18" s="10" t="s">
        <v>103</v>
      </c>
      <c r="H18" s="18">
        <v>400</v>
      </c>
    </row>
    <row r="19" spans="1:8" s="3" customFormat="1" x14ac:dyDescent="0.25">
      <c r="A19" s="9">
        <v>130828</v>
      </c>
      <c r="B19" s="10" t="s">
        <v>132</v>
      </c>
      <c r="C19" s="18">
        <v>84</v>
      </c>
      <c r="F19" s="9">
        <v>134118</v>
      </c>
      <c r="G19" s="10" t="s">
        <v>101</v>
      </c>
      <c r="H19" s="18">
        <v>120</v>
      </c>
    </row>
    <row r="20" spans="1:8" s="3" customFormat="1" x14ac:dyDescent="0.25">
      <c r="A20" s="14">
        <v>130829</v>
      </c>
      <c r="B20" s="15" t="s">
        <v>26</v>
      </c>
      <c r="C20" s="14">
        <v>147</v>
      </c>
      <c r="F20" s="16">
        <v>134122</v>
      </c>
      <c r="G20" s="17" t="s">
        <v>155</v>
      </c>
      <c r="H20" s="16">
        <v>20</v>
      </c>
    </row>
    <row r="21" spans="1:8" s="3" customFormat="1" x14ac:dyDescent="0.25">
      <c r="A21" s="14">
        <v>130830</v>
      </c>
      <c r="B21" s="15" t="s">
        <v>33</v>
      </c>
      <c r="C21" s="14">
        <v>106</v>
      </c>
      <c r="F21" s="5">
        <v>900459</v>
      </c>
      <c r="G21" s="6" t="s">
        <v>98</v>
      </c>
      <c r="H21" s="9">
        <v>14</v>
      </c>
    </row>
    <row r="22" spans="1:8" s="3" customFormat="1" x14ac:dyDescent="0.25">
      <c r="A22" s="9">
        <v>130833</v>
      </c>
      <c r="B22" s="10" t="s">
        <v>126</v>
      </c>
      <c r="C22" s="18">
        <v>6</v>
      </c>
      <c r="F22" s="9">
        <v>900724</v>
      </c>
      <c r="G22" s="10" t="s">
        <v>97</v>
      </c>
      <c r="H22" s="9">
        <v>41</v>
      </c>
    </row>
    <row r="23" spans="1:8" s="3" customFormat="1" x14ac:dyDescent="0.25">
      <c r="A23" s="14">
        <v>131161</v>
      </c>
      <c r="B23" s="15" t="s">
        <v>83</v>
      </c>
      <c r="C23" s="14">
        <v>6</v>
      </c>
      <c r="F23" s="5">
        <v>132667</v>
      </c>
      <c r="G23" s="6" t="s">
        <v>196</v>
      </c>
      <c r="H23" s="16">
        <v>30</v>
      </c>
    </row>
    <row r="24" spans="1:8" s="3" customFormat="1" x14ac:dyDescent="0.25">
      <c r="A24" s="14">
        <v>131166</v>
      </c>
      <c r="B24" s="15" t="s">
        <v>180</v>
      </c>
      <c r="C24" s="14">
        <v>6</v>
      </c>
      <c r="F24" s="5">
        <v>132668</v>
      </c>
      <c r="G24" s="6" t="s">
        <v>197</v>
      </c>
      <c r="H24" s="16">
        <v>30</v>
      </c>
    </row>
    <row r="25" spans="1:8" s="3" customFormat="1" x14ac:dyDescent="0.25">
      <c r="A25" s="9">
        <v>134119</v>
      </c>
      <c r="B25" s="10" t="s">
        <v>35</v>
      </c>
      <c r="C25" s="18">
        <v>15</v>
      </c>
      <c r="F25" s="22">
        <v>916758</v>
      </c>
      <c r="G25" s="21" t="s">
        <v>220</v>
      </c>
      <c r="H25" s="5">
        <v>262</v>
      </c>
    </row>
    <row r="26" spans="1:8" s="3" customFormat="1" x14ac:dyDescent="0.25">
      <c r="A26" s="9">
        <v>134120</v>
      </c>
      <c r="B26" s="10" t="s">
        <v>117</v>
      </c>
      <c r="C26" s="9">
        <v>18</v>
      </c>
      <c r="F26" s="14">
        <v>916760</v>
      </c>
      <c r="G26" s="15" t="s">
        <v>127</v>
      </c>
      <c r="H26" s="5">
        <v>6</v>
      </c>
    </row>
    <row r="27" spans="1:8" s="3" customFormat="1" x14ac:dyDescent="0.25">
      <c r="A27" s="5">
        <v>134125</v>
      </c>
      <c r="B27" s="6" t="s">
        <v>118</v>
      </c>
      <c r="C27" s="9">
        <v>17</v>
      </c>
      <c r="F27" s="14">
        <v>916765</v>
      </c>
      <c r="G27" s="15" t="s">
        <v>54</v>
      </c>
      <c r="H27" s="5">
        <v>16</v>
      </c>
    </row>
    <row r="28" spans="1:8" s="3" customFormat="1" x14ac:dyDescent="0.25">
      <c r="A28" s="14">
        <v>900016</v>
      </c>
      <c r="B28" s="15" t="s">
        <v>78</v>
      </c>
      <c r="C28" s="9">
        <v>22</v>
      </c>
      <c r="F28" s="14">
        <v>916766</v>
      </c>
      <c r="G28" s="15" t="s">
        <v>144</v>
      </c>
      <c r="H28" s="5">
        <v>74</v>
      </c>
    </row>
    <row r="29" spans="1:8" s="3" customFormat="1" x14ac:dyDescent="0.25">
      <c r="A29" s="14">
        <v>900430</v>
      </c>
      <c r="B29" s="15" t="s">
        <v>16</v>
      </c>
      <c r="C29" s="9">
        <v>67</v>
      </c>
      <c r="F29" s="14">
        <v>916769</v>
      </c>
      <c r="G29" s="15" t="s">
        <v>124</v>
      </c>
      <c r="H29" s="5">
        <v>184</v>
      </c>
    </row>
    <row r="30" spans="1:8" s="3" customFormat="1" x14ac:dyDescent="0.25">
      <c r="A30" s="14">
        <v>900702</v>
      </c>
      <c r="B30" s="15" t="s">
        <v>17</v>
      </c>
      <c r="C30" s="9">
        <v>29</v>
      </c>
      <c r="F30" s="14">
        <v>916772</v>
      </c>
      <c r="G30" s="15" t="s">
        <v>57</v>
      </c>
      <c r="H30" s="5">
        <v>14</v>
      </c>
    </row>
    <row r="31" spans="1:8" s="3" customFormat="1" x14ac:dyDescent="0.25">
      <c r="A31" s="14">
        <v>900777</v>
      </c>
      <c r="B31" s="8" t="s">
        <v>156</v>
      </c>
      <c r="C31" s="9">
        <v>31</v>
      </c>
      <c r="F31" s="14">
        <v>916778</v>
      </c>
      <c r="G31" s="15" t="s">
        <v>191</v>
      </c>
      <c r="H31" s="5">
        <v>22</v>
      </c>
    </row>
    <row r="32" spans="1:8" s="3" customFormat="1" x14ac:dyDescent="0.25">
      <c r="A32" s="22">
        <v>900828</v>
      </c>
      <c r="B32" s="21" t="str">
        <f>IFERROR(VLOOKUP(A32,[1]ASEO!$A$1:$E$168,2,0),0)</f>
        <v>JABON LIQUIDO MANOS X GALON  DE 3000 CC</v>
      </c>
      <c r="C32" s="9">
        <v>66</v>
      </c>
      <c r="F32" s="14">
        <v>916780</v>
      </c>
      <c r="G32" s="15" t="s">
        <v>165</v>
      </c>
      <c r="H32" s="5">
        <v>17</v>
      </c>
    </row>
    <row r="33" spans="1:8" s="3" customFormat="1" x14ac:dyDescent="0.25">
      <c r="A33" s="7">
        <v>900904</v>
      </c>
      <c r="B33" s="8" t="s">
        <v>113</v>
      </c>
      <c r="C33" s="9">
        <v>11</v>
      </c>
      <c r="F33" s="14">
        <v>916786</v>
      </c>
      <c r="G33" s="15" t="s">
        <v>12</v>
      </c>
      <c r="H33" s="14">
        <v>3</v>
      </c>
    </row>
    <row r="34" spans="1:8" s="3" customFormat="1" x14ac:dyDescent="0.25">
      <c r="A34" s="5">
        <v>900969</v>
      </c>
      <c r="B34" s="6" t="s">
        <v>23</v>
      </c>
      <c r="C34" s="9">
        <v>10</v>
      </c>
      <c r="F34" s="14">
        <v>916789</v>
      </c>
      <c r="G34" s="15" t="s">
        <v>166</v>
      </c>
      <c r="H34" s="5">
        <v>84</v>
      </c>
    </row>
    <row r="35" spans="1:8" s="3" customFormat="1" x14ac:dyDescent="0.25">
      <c r="A35" s="5">
        <v>901089</v>
      </c>
      <c r="B35" s="6" t="s">
        <v>18</v>
      </c>
      <c r="C35" s="16">
        <v>20</v>
      </c>
      <c r="F35" s="14">
        <v>916790</v>
      </c>
      <c r="G35" s="15" t="s">
        <v>167</v>
      </c>
      <c r="H35" s="5">
        <v>79</v>
      </c>
    </row>
    <row r="36" spans="1:8" s="3" customFormat="1" x14ac:dyDescent="0.25">
      <c r="A36" s="14">
        <v>902234</v>
      </c>
      <c r="B36" s="15" t="s">
        <v>91</v>
      </c>
      <c r="C36" s="9">
        <v>77</v>
      </c>
      <c r="F36" s="5">
        <v>923744</v>
      </c>
      <c r="G36" s="6" t="s">
        <v>56</v>
      </c>
      <c r="H36" s="5">
        <v>170</v>
      </c>
    </row>
    <row r="37" spans="1:8" s="3" customFormat="1" x14ac:dyDescent="0.25">
      <c r="A37" s="14">
        <v>902236</v>
      </c>
      <c r="B37" s="15" t="s">
        <v>158</v>
      </c>
      <c r="C37" s="9">
        <v>4</v>
      </c>
      <c r="F37" s="9">
        <v>923746</v>
      </c>
      <c r="G37" s="10" t="s">
        <v>123</v>
      </c>
      <c r="H37" s="5">
        <v>83</v>
      </c>
    </row>
    <row r="38" spans="1:8" s="3" customFormat="1" x14ac:dyDescent="0.25">
      <c r="A38" s="14">
        <v>902237</v>
      </c>
      <c r="B38" s="15" t="s">
        <v>64</v>
      </c>
      <c r="C38" s="9">
        <v>83</v>
      </c>
      <c r="F38" s="7">
        <v>923748</v>
      </c>
      <c r="G38" s="8" t="s">
        <v>141</v>
      </c>
      <c r="H38" s="5">
        <v>11</v>
      </c>
    </row>
    <row r="39" spans="1:8" s="3" customFormat="1" x14ac:dyDescent="0.25">
      <c r="A39" s="14">
        <v>902238</v>
      </c>
      <c r="B39" s="15" t="s">
        <v>133</v>
      </c>
      <c r="C39" s="9">
        <v>106</v>
      </c>
      <c r="F39" s="5">
        <v>923755</v>
      </c>
      <c r="G39" s="6" t="s">
        <v>106</v>
      </c>
      <c r="H39" s="16">
        <v>60</v>
      </c>
    </row>
    <row r="40" spans="1:8" s="3" customFormat="1" x14ac:dyDescent="0.25">
      <c r="A40" s="14">
        <v>902239</v>
      </c>
      <c r="B40" s="15" t="s">
        <v>71</v>
      </c>
      <c r="C40" s="9">
        <v>55</v>
      </c>
      <c r="F40" s="14">
        <v>923756</v>
      </c>
      <c r="G40" s="15" t="s">
        <v>105</v>
      </c>
      <c r="H40" s="5">
        <v>62</v>
      </c>
    </row>
    <row r="41" spans="1:8" s="3" customFormat="1" x14ac:dyDescent="0.25">
      <c r="A41" s="16">
        <v>902241</v>
      </c>
      <c r="B41" s="8" t="s">
        <v>61</v>
      </c>
      <c r="C41" s="9">
        <v>27</v>
      </c>
      <c r="F41" s="14">
        <v>923758</v>
      </c>
      <c r="G41" s="15" t="s">
        <v>104</v>
      </c>
      <c r="H41" s="5">
        <v>62</v>
      </c>
    </row>
    <row r="42" spans="1:8" s="3" customFormat="1" x14ac:dyDescent="0.25">
      <c r="A42" s="5">
        <v>132666</v>
      </c>
      <c r="B42" s="6" t="s">
        <v>195</v>
      </c>
      <c r="C42" s="16">
        <v>2</v>
      </c>
      <c r="F42" s="5">
        <v>923760</v>
      </c>
      <c r="G42" s="6" t="s">
        <v>140</v>
      </c>
      <c r="H42" s="16">
        <v>300</v>
      </c>
    </row>
    <row r="43" spans="1:8" s="3" customFormat="1" x14ac:dyDescent="0.25">
      <c r="A43" s="14">
        <v>902243</v>
      </c>
      <c r="B43" s="15" t="s">
        <v>107</v>
      </c>
      <c r="C43" s="5">
        <v>43</v>
      </c>
      <c r="F43" s="5">
        <v>923807</v>
      </c>
      <c r="G43" s="6" t="s">
        <v>192</v>
      </c>
      <c r="H43" s="16">
        <v>2</v>
      </c>
    </row>
    <row r="44" spans="1:8" s="3" customFormat="1" x14ac:dyDescent="0.25">
      <c r="A44" s="7">
        <v>902248</v>
      </c>
      <c r="B44" s="8" t="s">
        <v>65</v>
      </c>
      <c r="C44" s="5">
        <v>5</v>
      </c>
      <c r="F44" s="5">
        <v>923808</v>
      </c>
      <c r="G44" s="6" t="s">
        <v>96</v>
      </c>
      <c r="H44" s="5">
        <v>66</v>
      </c>
    </row>
    <row r="45" spans="1:8" s="3" customFormat="1" x14ac:dyDescent="0.25">
      <c r="A45" s="7">
        <v>902472</v>
      </c>
      <c r="B45" s="8" t="s">
        <v>15</v>
      </c>
      <c r="C45" s="5">
        <v>9</v>
      </c>
      <c r="F45" s="14">
        <v>926364</v>
      </c>
      <c r="G45" s="15" t="s">
        <v>145</v>
      </c>
      <c r="H45" s="5">
        <v>51</v>
      </c>
    </row>
    <row r="46" spans="1:8" s="3" customFormat="1" x14ac:dyDescent="0.25">
      <c r="A46" s="14">
        <v>902473</v>
      </c>
      <c r="B46" s="8" t="s">
        <v>62</v>
      </c>
      <c r="C46" s="5">
        <v>38</v>
      </c>
      <c r="F46" s="14">
        <v>926553</v>
      </c>
      <c r="G46" s="15" t="s">
        <v>139</v>
      </c>
      <c r="H46" s="5">
        <v>8</v>
      </c>
    </row>
    <row r="47" spans="1:8" s="3" customFormat="1" x14ac:dyDescent="0.25">
      <c r="A47" s="14">
        <v>902923</v>
      </c>
      <c r="B47" s="15" t="s">
        <v>48</v>
      </c>
      <c r="C47" s="5">
        <v>18</v>
      </c>
      <c r="F47" s="14">
        <v>926555</v>
      </c>
      <c r="G47" s="15" t="s">
        <v>205</v>
      </c>
      <c r="H47" s="14">
        <v>3</v>
      </c>
    </row>
    <row r="48" spans="1:8" s="3" customFormat="1" x14ac:dyDescent="0.25">
      <c r="A48" s="7">
        <v>903015</v>
      </c>
      <c r="B48" s="8" t="s">
        <v>130</v>
      </c>
      <c r="C48" s="5">
        <v>5</v>
      </c>
      <c r="F48" s="14">
        <v>927854</v>
      </c>
      <c r="G48" s="15" t="s">
        <v>93</v>
      </c>
      <c r="H48" s="14">
        <v>43</v>
      </c>
    </row>
    <row r="49" spans="1:8" s="3" customFormat="1" x14ac:dyDescent="0.25">
      <c r="A49" s="14">
        <v>903630</v>
      </c>
      <c r="B49" s="15" t="s">
        <v>121</v>
      </c>
      <c r="C49" s="5">
        <v>244</v>
      </c>
      <c r="F49" s="16">
        <v>1200191</v>
      </c>
      <c r="G49" s="17" t="s">
        <v>171</v>
      </c>
      <c r="H49" s="16">
        <v>50</v>
      </c>
    </row>
    <row r="50" spans="1:8" s="3" customFormat="1" x14ac:dyDescent="0.25">
      <c r="A50" s="14">
        <v>903631</v>
      </c>
      <c r="B50" s="8" t="s">
        <v>159</v>
      </c>
      <c r="C50" s="5">
        <v>50</v>
      </c>
    </row>
    <row r="51" spans="1:8" s="3" customFormat="1" x14ac:dyDescent="0.25">
      <c r="A51" s="14">
        <v>903638</v>
      </c>
      <c r="B51" s="15" t="s">
        <v>198</v>
      </c>
      <c r="C51" s="5">
        <v>14</v>
      </c>
    </row>
    <row r="52" spans="1:8" s="3" customFormat="1" x14ac:dyDescent="0.25">
      <c r="A52" s="9">
        <v>903699</v>
      </c>
      <c r="B52" s="10" t="s">
        <v>85</v>
      </c>
      <c r="C52" s="5">
        <v>3</v>
      </c>
    </row>
    <row r="53" spans="1:8" s="3" customFormat="1" x14ac:dyDescent="0.25">
      <c r="A53" s="22">
        <v>903821</v>
      </c>
      <c r="B53" s="21" t="str">
        <f>IFERROR(VLOOKUP(A53,[1]ASEO!$A$1:$E$168,2,0),0)</f>
        <v xml:space="preserve">LIMPIDO X 2000 CC   </v>
      </c>
      <c r="C53" s="5">
        <v>7</v>
      </c>
    </row>
    <row r="54" spans="1:8" s="3" customFormat="1" x14ac:dyDescent="0.25">
      <c r="A54" s="9">
        <v>904432</v>
      </c>
      <c r="B54" s="10" t="s">
        <v>199</v>
      </c>
      <c r="C54" s="18">
        <v>2</v>
      </c>
    </row>
    <row r="55" spans="1:8" s="3" customFormat="1" x14ac:dyDescent="0.25">
      <c r="A55" s="14">
        <v>904492</v>
      </c>
      <c r="B55" s="15" t="s">
        <v>84</v>
      </c>
      <c r="C55" s="5">
        <v>146</v>
      </c>
    </row>
    <row r="56" spans="1:8" s="3" customFormat="1" x14ac:dyDescent="0.25">
      <c r="A56" s="14">
        <v>904757</v>
      </c>
      <c r="B56" s="15" t="s">
        <v>49</v>
      </c>
      <c r="C56" s="5">
        <v>92</v>
      </c>
    </row>
    <row r="57" spans="1:8" s="3" customFormat="1" x14ac:dyDescent="0.25">
      <c r="A57" s="14">
        <v>904880</v>
      </c>
      <c r="B57" s="15" t="s">
        <v>63</v>
      </c>
      <c r="C57" s="5">
        <v>29</v>
      </c>
    </row>
    <row r="58" spans="1:8" s="3" customFormat="1" x14ac:dyDescent="0.25">
      <c r="A58" s="7">
        <v>905117</v>
      </c>
      <c r="B58" s="8" t="s">
        <v>38</v>
      </c>
      <c r="C58" s="5">
        <v>19</v>
      </c>
    </row>
    <row r="59" spans="1:8" s="3" customFormat="1" x14ac:dyDescent="0.25">
      <c r="A59" s="22">
        <v>905122</v>
      </c>
      <c r="B59" s="21" t="str">
        <f>IFERROR(VLOOKUP(A59,[1]ASEO!$A$1:$E$168,2,0),0)</f>
        <v>BOLSA INDUSTRIAL NEGRA PQX10  UNDS(70X90)</v>
      </c>
      <c r="C59" s="5">
        <v>254</v>
      </c>
    </row>
    <row r="60" spans="1:8" s="3" customFormat="1" x14ac:dyDescent="0.25">
      <c r="A60" s="5">
        <v>905580</v>
      </c>
      <c r="B60" s="6" t="s">
        <v>200</v>
      </c>
      <c r="C60" s="5">
        <v>34</v>
      </c>
    </row>
    <row r="61" spans="1:8" s="3" customFormat="1" x14ac:dyDescent="0.25">
      <c r="A61" s="5">
        <v>905581</v>
      </c>
      <c r="B61" s="6" t="s">
        <v>201</v>
      </c>
      <c r="C61" s="16">
        <v>30</v>
      </c>
    </row>
    <row r="62" spans="1:8" s="3" customFormat="1" x14ac:dyDescent="0.25">
      <c r="A62" s="7">
        <v>905583</v>
      </c>
      <c r="B62" s="8" t="s">
        <v>202</v>
      </c>
      <c r="C62" s="5">
        <v>47</v>
      </c>
    </row>
    <row r="63" spans="1:8" s="3" customFormat="1" x14ac:dyDescent="0.25">
      <c r="A63" s="5">
        <v>905613</v>
      </c>
      <c r="B63" s="6" t="s">
        <v>115</v>
      </c>
      <c r="C63" s="5">
        <v>11</v>
      </c>
    </row>
    <row r="64" spans="1:8" s="3" customFormat="1" x14ac:dyDescent="0.25">
      <c r="A64" s="14">
        <v>905636</v>
      </c>
      <c r="B64" s="15" t="s">
        <v>89</v>
      </c>
      <c r="C64" s="5">
        <v>21</v>
      </c>
    </row>
    <row r="65" spans="1:3" s="3" customFormat="1" x14ac:dyDescent="0.25">
      <c r="A65" s="22">
        <v>905637</v>
      </c>
      <c r="B65" s="21" t="str">
        <f>IFERROR(VLOOKUP(A65,[1]ASEO!$A$1:$E$168,2,0),0)</f>
        <v>BOLSA RESIDENCIAL NEGRA(60X80)  PAQ X 10</v>
      </c>
      <c r="C65" s="5">
        <v>152</v>
      </c>
    </row>
    <row r="66" spans="1:3" s="3" customFormat="1" x14ac:dyDescent="0.25">
      <c r="A66" s="14">
        <v>905873</v>
      </c>
      <c r="B66" s="15" t="s">
        <v>77</v>
      </c>
      <c r="C66" s="5">
        <v>30</v>
      </c>
    </row>
    <row r="67" spans="1:3" s="3" customFormat="1" x14ac:dyDescent="0.25">
      <c r="A67" s="7">
        <v>906151</v>
      </c>
      <c r="B67" s="8" t="s">
        <v>203</v>
      </c>
      <c r="C67" s="5">
        <v>114</v>
      </c>
    </row>
    <row r="68" spans="1:3" s="3" customFormat="1" x14ac:dyDescent="0.25">
      <c r="A68" s="22">
        <v>906153</v>
      </c>
      <c r="B68" s="21" t="str">
        <f>IFERROR(VLOOKUP(A68,[1]ASEO!$A$1:$E$168,2,0),0)</f>
        <v>BOLSA VERDE OFICINA 18KL MANEJ  ORD ODEGRAD 1.8 PAQX10</v>
      </c>
      <c r="C68" s="5">
        <v>14</v>
      </c>
    </row>
    <row r="69" spans="1:3" s="3" customFormat="1" x14ac:dyDescent="0.25">
      <c r="A69" s="14">
        <v>906878</v>
      </c>
      <c r="B69" s="15" t="s">
        <v>111</v>
      </c>
      <c r="C69" s="5">
        <v>12</v>
      </c>
    </row>
    <row r="70" spans="1:3" s="3" customFormat="1" x14ac:dyDescent="0.25">
      <c r="A70" s="14">
        <v>907724</v>
      </c>
      <c r="B70" s="15" t="s">
        <v>68</v>
      </c>
      <c r="C70" s="5">
        <v>18</v>
      </c>
    </row>
    <row r="71" spans="1:3" s="3" customFormat="1" x14ac:dyDescent="0.25">
      <c r="A71" s="22">
        <v>907761</v>
      </c>
      <c r="B71" s="21" t="str">
        <f>IFERROR(VLOOKUP(A71,[1]ASEO!$A$1:$E$168,2,0),0)</f>
        <v xml:space="preserve">ROLLO CRISTAFLEX X300 MTS   </v>
      </c>
      <c r="C71" s="16">
        <v>1</v>
      </c>
    </row>
    <row r="72" spans="1:3" s="3" customFormat="1" x14ac:dyDescent="0.25">
      <c r="A72" s="7">
        <v>907764</v>
      </c>
      <c r="B72" s="8" t="s">
        <v>51</v>
      </c>
      <c r="C72" s="5">
        <v>9</v>
      </c>
    </row>
    <row r="73" spans="1:3" s="3" customFormat="1" x14ac:dyDescent="0.25">
      <c r="A73" s="5">
        <v>907907</v>
      </c>
      <c r="B73" s="6" t="s">
        <v>67</v>
      </c>
      <c r="C73" s="5">
        <v>18</v>
      </c>
    </row>
    <row r="74" spans="1:3" s="3" customFormat="1" x14ac:dyDescent="0.25">
      <c r="A74" s="14">
        <v>907928</v>
      </c>
      <c r="B74" s="15" t="s">
        <v>90</v>
      </c>
      <c r="C74" s="5">
        <v>24</v>
      </c>
    </row>
    <row r="75" spans="1:3" s="3" customFormat="1" x14ac:dyDescent="0.25">
      <c r="A75" s="7">
        <v>908163</v>
      </c>
      <c r="B75" s="8" t="s">
        <v>161</v>
      </c>
      <c r="C75" s="5">
        <v>7</v>
      </c>
    </row>
    <row r="76" spans="1:3" s="3" customFormat="1" x14ac:dyDescent="0.25">
      <c r="A76" s="7">
        <v>908193</v>
      </c>
      <c r="B76" s="8" t="s">
        <v>75</v>
      </c>
      <c r="C76" s="5">
        <v>10</v>
      </c>
    </row>
    <row r="77" spans="1:3" s="3" customFormat="1" x14ac:dyDescent="0.25">
      <c r="A77" s="7">
        <v>908198</v>
      </c>
      <c r="B77" s="8" t="s">
        <v>34</v>
      </c>
      <c r="C77" s="5">
        <v>11</v>
      </c>
    </row>
    <row r="78" spans="1:3" s="3" customFormat="1" x14ac:dyDescent="0.25">
      <c r="A78" s="14">
        <v>908251</v>
      </c>
      <c r="B78" s="15" t="s">
        <v>131</v>
      </c>
      <c r="C78" s="5">
        <v>441</v>
      </c>
    </row>
    <row r="79" spans="1:3" s="3" customFormat="1" x14ac:dyDescent="0.25">
      <c r="A79" s="14">
        <v>909429</v>
      </c>
      <c r="B79" s="15" t="s">
        <v>110</v>
      </c>
      <c r="C79" s="5">
        <v>28</v>
      </c>
    </row>
    <row r="80" spans="1:3" s="3" customFormat="1" x14ac:dyDescent="0.25">
      <c r="A80" s="14">
        <v>913432</v>
      </c>
      <c r="B80" s="15" t="s">
        <v>76</v>
      </c>
      <c r="C80" s="5">
        <v>79</v>
      </c>
    </row>
    <row r="81" spans="1:3" s="3" customFormat="1" x14ac:dyDescent="0.25">
      <c r="A81" s="7">
        <v>913433</v>
      </c>
      <c r="B81" s="8" t="s">
        <v>119</v>
      </c>
      <c r="C81" s="5">
        <v>8</v>
      </c>
    </row>
    <row r="82" spans="1:3" s="3" customFormat="1" x14ac:dyDescent="0.25">
      <c r="A82" s="22">
        <v>913635</v>
      </c>
      <c r="B82" s="21" t="str">
        <f>IFERROR(VLOOKUP(A82,[1]ASEO!$A$1:$E$168,2,0),0)</f>
        <v>PAPEL HIGIENICO BLANCO TRIPLE  170 MTS PACA 4 ROLLOS</v>
      </c>
      <c r="C82" s="5">
        <v>230</v>
      </c>
    </row>
    <row r="83" spans="1:3" s="3" customFormat="1" x14ac:dyDescent="0.25">
      <c r="A83" s="14">
        <v>914058</v>
      </c>
      <c r="B83" s="15" t="s">
        <v>87</v>
      </c>
      <c r="C83" s="5">
        <v>4</v>
      </c>
    </row>
    <row r="84" spans="1:3" s="3" customFormat="1" x14ac:dyDescent="0.25">
      <c r="A84" s="14">
        <v>914279</v>
      </c>
      <c r="B84" s="15" t="s">
        <v>162</v>
      </c>
      <c r="C84" s="5">
        <v>10</v>
      </c>
    </row>
    <row r="85" spans="1:3" s="3" customFormat="1" x14ac:dyDescent="0.25">
      <c r="A85" s="14">
        <v>914781</v>
      </c>
      <c r="B85" s="15" t="s">
        <v>114</v>
      </c>
      <c r="C85" s="5">
        <v>48</v>
      </c>
    </row>
    <row r="86" spans="1:3" s="3" customFormat="1" x14ac:dyDescent="0.25">
      <c r="A86" s="14">
        <v>916771</v>
      </c>
      <c r="B86" s="15" t="s">
        <v>92</v>
      </c>
      <c r="C86" s="5">
        <v>67</v>
      </c>
    </row>
    <row r="87" spans="1:3" s="3" customFormat="1" x14ac:dyDescent="0.25">
      <c r="A87" s="7">
        <v>916803</v>
      </c>
      <c r="B87" s="8" t="s">
        <v>13</v>
      </c>
      <c r="C87" s="5">
        <v>125</v>
      </c>
    </row>
    <row r="88" spans="1:3" s="3" customFormat="1" x14ac:dyDescent="0.25">
      <c r="A88" s="14">
        <v>917125</v>
      </c>
      <c r="B88" s="15" t="s">
        <v>44</v>
      </c>
      <c r="C88" s="5">
        <v>145</v>
      </c>
    </row>
    <row r="89" spans="1:3" s="3" customFormat="1" x14ac:dyDescent="0.25">
      <c r="A89" s="7">
        <v>917701</v>
      </c>
      <c r="B89" s="8" t="s">
        <v>70</v>
      </c>
      <c r="C89" s="5">
        <v>4</v>
      </c>
    </row>
    <row r="90" spans="1:3" s="3" customFormat="1" x14ac:dyDescent="0.25">
      <c r="A90" s="14">
        <v>918094</v>
      </c>
      <c r="B90" s="15" t="s">
        <v>80</v>
      </c>
      <c r="C90" s="5">
        <v>36</v>
      </c>
    </row>
    <row r="91" spans="1:3" s="3" customFormat="1" x14ac:dyDescent="0.25">
      <c r="A91" s="14">
        <v>918095</v>
      </c>
      <c r="B91" s="15" t="s">
        <v>46</v>
      </c>
      <c r="C91" s="5">
        <v>17</v>
      </c>
    </row>
    <row r="92" spans="1:3" s="3" customFormat="1" x14ac:dyDescent="0.25">
      <c r="A92" s="14">
        <v>918115</v>
      </c>
      <c r="B92" s="15" t="s">
        <v>3</v>
      </c>
      <c r="C92" s="5">
        <v>57</v>
      </c>
    </row>
    <row r="93" spans="1:3" s="3" customFormat="1" x14ac:dyDescent="0.25">
      <c r="A93" s="14">
        <v>918877</v>
      </c>
      <c r="B93" s="15" t="s">
        <v>8</v>
      </c>
      <c r="C93" s="14">
        <v>4</v>
      </c>
    </row>
    <row r="94" spans="1:3" s="3" customFormat="1" x14ac:dyDescent="0.25">
      <c r="A94" s="7">
        <v>919403</v>
      </c>
      <c r="B94" s="8" t="s">
        <v>50</v>
      </c>
      <c r="C94" s="5">
        <v>25</v>
      </c>
    </row>
    <row r="95" spans="1:3" s="3" customFormat="1" x14ac:dyDescent="0.25">
      <c r="A95" s="14">
        <v>923639</v>
      </c>
      <c r="B95" s="8" t="s">
        <v>168</v>
      </c>
      <c r="C95" s="5">
        <v>19</v>
      </c>
    </row>
    <row r="96" spans="1:3" s="3" customFormat="1" x14ac:dyDescent="0.25">
      <c r="A96" s="5">
        <v>923741</v>
      </c>
      <c r="B96" s="6" t="s">
        <v>204</v>
      </c>
      <c r="C96" s="5">
        <v>17</v>
      </c>
    </row>
    <row r="97" spans="1:3" s="3" customFormat="1" x14ac:dyDescent="0.25">
      <c r="A97" s="5">
        <v>923745</v>
      </c>
      <c r="B97" s="6" t="s">
        <v>73</v>
      </c>
      <c r="C97" s="5">
        <v>30</v>
      </c>
    </row>
    <row r="98" spans="1:3" s="3" customFormat="1" x14ac:dyDescent="0.25">
      <c r="A98" s="14">
        <v>924666</v>
      </c>
      <c r="B98" s="15" t="s">
        <v>32</v>
      </c>
      <c r="C98" s="5">
        <v>355</v>
      </c>
    </row>
    <row r="99" spans="1:3" s="3" customFormat="1" x14ac:dyDescent="0.25">
      <c r="A99" s="14">
        <v>925200</v>
      </c>
      <c r="B99" s="15" t="s">
        <v>120</v>
      </c>
      <c r="C99" s="5">
        <v>162</v>
      </c>
    </row>
    <row r="100" spans="1:3" s="3" customFormat="1" x14ac:dyDescent="0.25">
      <c r="A100" s="5">
        <v>925368</v>
      </c>
      <c r="B100" s="6" t="s">
        <v>69</v>
      </c>
      <c r="C100" s="5">
        <v>10</v>
      </c>
    </row>
    <row r="101" spans="1:3" s="3" customFormat="1" x14ac:dyDescent="0.25">
      <c r="A101" s="14">
        <v>925527</v>
      </c>
      <c r="B101" s="15" t="s">
        <v>66</v>
      </c>
      <c r="C101" s="14">
        <v>10</v>
      </c>
    </row>
    <row r="102" spans="1:3" s="3" customFormat="1" x14ac:dyDescent="0.25">
      <c r="A102" s="5">
        <v>925560</v>
      </c>
      <c r="B102" s="6" t="s">
        <v>74</v>
      </c>
      <c r="C102" s="5">
        <v>19</v>
      </c>
    </row>
    <row r="103" spans="1:3" s="3" customFormat="1" x14ac:dyDescent="0.25">
      <c r="A103" s="5">
        <v>925810</v>
      </c>
      <c r="B103" s="6" t="s">
        <v>72</v>
      </c>
      <c r="C103" s="16">
        <v>10</v>
      </c>
    </row>
    <row r="104" spans="1:3" s="3" customFormat="1" x14ac:dyDescent="0.25">
      <c r="A104" s="5">
        <v>926425</v>
      </c>
      <c r="B104" s="6" t="s">
        <v>39</v>
      </c>
      <c r="C104" s="5">
        <v>7</v>
      </c>
    </row>
    <row r="105" spans="1:3" s="3" customFormat="1" x14ac:dyDescent="0.25">
      <c r="A105" s="14">
        <v>926774</v>
      </c>
      <c r="B105" s="15" t="s">
        <v>28</v>
      </c>
      <c r="C105" s="5">
        <v>25</v>
      </c>
    </row>
    <row r="106" spans="1:3" s="3" customFormat="1" x14ac:dyDescent="0.25">
      <c r="A106" s="7">
        <v>926961</v>
      </c>
      <c r="B106" s="8" t="s">
        <v>41</v>
      </c>
      <c r="C106" s="19">
        <v>5</v>
      </c>
    </row>
    <row r="107" spans="1:3" s="3" customFormat="1" x14ac:dyDescent="0.25">
      <c r="A107" s="14">
        <v>926969</v>
      </c>
      <c r="B107" s="15" t="s">
        <v>37</v>
      </c>
      <c r="C107" s="5">
        <v>28</v>
      </c>
    </row>
    <row r="108" spans="1:3" s="3" customFormat="1" x14ac:dyDescent="0.25">
      <c r="A108" s="14">
        <v>927654</v>
      </c>
      <c r="B108" s="15" t="s">
        <v>206</v>
      </c>
      <c r="C108" s="14">
        <v>3</v>
      </c>
    </row>
    <row r="109" spans="1:3" s="3" customFormat="1" x14ac:dyDescent="0.25">
      <c r="A109" s="14">
        <v>927779</v>
      </c>
      <c r="B109" s="15" t="s">
        <v>207</v>
      </c>
      <c r="C109" s="14">
        <v>6</v>
      </c>
    </row>
    <row r="110" spans="1:3" s="3" customFormat="1" x14ac:dyDescent="0.25">
      <c r="A110" s="14">
        <v>927878</v>
      </c>
      <c r="B110" s="8" t="s">
        <v>60</v>
      </c>
      <c r="C110" s="14">
        <v>41</v>
      </c>
    </row>
    <row r="111" spans="1:3" s="3" customFormat="1" x14ac:dyDescent="0.25">
      <c r="A111" s="5">
        <v>927919</v>
      </c>
      <c r="B111" s="6" t="s">
        <v>40</v>
      </c>
      <c r="C111" s="14">
        <v>21</v>
      </c>
    </row>
    <row r="112" spans="1:3" s="3" customFormat="1" x14ac:dyDescent="0.25">
      <c r="A112" s="5">
        <v>1200104</v>
      </c>
      <c r="B112" s="6" t="s">
        <v>19</v>
      </c>
      <c r="C112" s="14">
        <v>185</v>
      </c>
    </row>
    <row r="113" spans="1:3" s="3" customFormat="1" x14ac:dyDescent="0.25">
      <c r="A113" s="5">
        <v>1200140</v>
      </c>
      <c r="B113" s="6" t="s">
        <v>27</v>
      </c>
      <c r="C113" s="16">
        <v>50</v>
      </c>
    </row>
    <row r="114" spans="1:3" s="3" customFormat="1" x14ac:dyDescent="0.25">
      <c r="A114" s="14">
        <v>1200532</v>
      </c>
      <c r="B114" s="15" t="s">
        <v>82</v>
      </c>
      <c r="C114" s="14">
        <v>39</v>
      </c>
    </row>
  </sheetData>
  <autoFilter ref="A2:C114"/>
  <mergeCells count="2">
    <mergeCell ref="A1:C1"/>
    <mergeCell ref="F1:H1"/>
  </mergeCells>
  <conditionalFormatting sqref="A2">
    <cfRule type="duplicateValues" dxfId="34" priority="6"/>
  </conditionalFormatting>
  <conditionalFormatting sqref="A2:A1048576">
    <cfRule type="duplicateValues" dxfId="33" priority="5"/>
  </conditionalFormatting>
  <conditionalFormatting sqref="F2">
    <cfRule type="duplicateValues" dxfId="32" priority="4"/>
  </conditionalFormatting>
  <conditionalFormatting sqref="F3">
    <cfRule type="duplicateValues" dxfId="31" priority="3"/>
  </conditionalFormatting>
  <conditionalFormatting sqref="F3:F49">
    <cfRule type="duplicateValues" dxfId="30" priority="2"/>
  </conditionalFormatting>
  <conditionalFormatting sqref="F8">
    <cfRule type="duplicateValues" dxfId="29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workbookViewId="0">
      <selection activeCell="F1" sqref="F1:H2"/>
    </sheetView>
  </sheetViews>
  <sheetFormatPr baseColWidth="10" defaultRowHeight="15" x14ac:dyDescent="0.25"/>
  <cols>
    <col min="2" max="2" width="52.7109375" customWidth="1"/>
    <col min="3" max="3" width="13.28515625" customWidth="1"/>
    <col min="7" max="7" width="55.28515625" customWidth="1"/>
    <col min="8" max="8" width="14.85546875" customWidth="1"/>
  </cols>
  <sheetData>
    <row r="1" spans="1:8" ht="19.5" x14ac:dyDescent="0.3">
      <c r="A1" s="32" t="s">
        <v>218</v>
      </c>
      <c r="B1" s="32"/>
      <c r="C1" s="32"/>
      <c r="F1" s="32" t="s">
        <v>219</v>
      </c>
      <c r="G1" s="32"/>
      <c r="H1" s="32"/>
    </row>
    <row r="2" spans="1:8" ht="30" x14ac:dyDescent="0.25">
      <c r="A2" s="1" t="s">
        <v>0</v>
      </c>
      <c r="B2" s="2" t="s">
        <v>1</v>
      </c>
      <c r="C2" s="2" t="s">
        <v>209</v>
      </c>
      <c r="F2" s="1" t="s">
        <v>0</v>
      </c>
      <c r="G2" s="2" t="s">
        <v>1</v>
      </c>
      <c r="H2" s="2" t="s">
        <v>209</v>
      </c>
    </row>
    <row r="3" spans="1:8" x14ac:dyDescent="0.25">
      <c r="A3" s="7">
        <v>918115</v>
      </c>
      <c r="B3" s="8" t="s">
        <v>3</v>
      </c>
      <c r="C3" s="7">
        <v>50</v>
      </c>
      <c r="F3" s="7">
        <v>101181</v>
      </c>
      <c r="G3" s="12" t="s">
        <v>9</v>
      </c>
      <c r="H3" s="7">
        <v>14</v>
      </c>
    </row>
    <row r="4" spans="1:8" x14ac:dyDescent="0.25">
      <c r="A4" s="9">
        <v>122400</v>
      </c>
      <c r="B4" s="10" t="s">
        <v>177</v>
      </c>
      <c r="C4" s="9">
        <v>46</v>
      </c>
      <c r="F4" s="7">
        <v>916789</v>
      </c>
      <c r="G4" s="8" t="s">
        <v>166</v>
      </c>
      <c r="H4" s="9">
        <v>51</v>
      </c>
    </row>
    <row r="5" spans="1:8" x14ac:dyDescent="0.25">
      <c r="A5" s="7">
        <v>923639</v>
      </c>
      <c r="B5" s="12" t="s">
        <v>5</v>
      </c>
      <c r="C5" s="7">
        <v>19</v>
      </c>
      <c r="F5" s="7">
        <v>916790</v>
      </c>
      <c r="G5" s="8" t="s">
        <v>167</v>
      </c>
      <c r="H5" s="9">
        <v>49</v>
      </c>
    </row>
    <row r="6" spans="1:8" x14ac:dyDescent="0.25">
      <c r="A6" s="9">
        <v>903631</v>
      </c>
      <c r="B6" s="10" t="s">
        <v>6</v>
      </c>
      <c r="C6" s="9">
        <v>44</v>
      </c>
      <c r="F6" s="7">
        <v>916786</v>
      </c>
      <c r="G6" s="8" t="s">
        <v>12</v>
      </c>
      <c r="H6" s="7">
        <v>3</v>
      </c>
    </row>
    <row r="7" spans="1:8" x14ac:dyDescent="0.25">
      <c r="A7" s="7">
        <v>900777</v>
      </c>
      <c r="B7" s="12" t="s">
        <v>7</v>
      </c>
      <c r="C7" s="9">
        <v>25</v>
      </c>
      <c r="F7" s="7">
        <v>916758</v>
      </c>
      <c r="G7" s="8" t="s">
        <v>14</v>
      </c>
      <c r="H7" s="9">
        <v>303</v>
      </c>
    </row>
    <row r="8" spans="1:8" x14ac:dyDescent="0.25">
      <c r="A8" s="9">
        <v>916803</v>
      </c>
      <c r="B8" s="10" t="s">
        <v>13</v>
      </c>
      <c r="C8" s="9">
        <v>45</v>
      </c>
      <c r="F8" s="7">
        <v>122316</v>
      </c>
      <c r="G8" s="8" t="s">
        <v>47</v>
      </c>
      <c r="H8" s="7">
        <v>426</v>
      </c>
    </row>
    <row r="9" spans="1:8" x14ac:dyDescent="0.25">
      <c r="A9" s="9">
        <v>902472</v>
      </c>
      <c r="B9" s="10" t="s">
        <v>15</v>
      </c>
      <c r="C9" s="9">
        <v>6</v>
      </c>
      <c r="F9" s="9">
        <v>916765</v>
      </c>
      <c r="G9" s="10" t="s">
        <v>54</v>
      </c>
      <c r="H9" s="9">
        <v>5</v>
      </c>
    </row>
    <row r="10" spans="1:8" x14ac:dyDescent="0.25">
      <c r="A10" s="7">
        <v>900430</v>
      </c>
      <c r="B10" s="8" t="s">
        <v>16</v>
      </c>
      <c r="C10" s="7">
        <v>51</v>
      </c>
      <c r="F10" s="9">
        <v>1200191</v>
      </c>
      <c r="G10" s="10" t="s">
        <v>55</v>
      </c>
      <c r="H10" s="9">
        <v>50</v>
      </c>
    </row>
    <row r="11" spans="1:8" x14ac:dyDescent="0.25">
      <c r="A11" s="7">
        <v>900702</v>
      </c>
      <c r="B11" s="8" t="s">
        <v>17</v>
      </c>
      <c r="C11" s="7">
        <v>21</v>
      </c>
      <c r="F11" s="9">
        <v>923744</v>
      </c>
      <c r="G11" s="10" t="s">
        <v>56</v>
      </c>
      <c r="H11" s="9">
        <v>270</v>
      </c>
    </row>
    <row r="12" spans="1:8" x14ac:dyDescent="0.25">
      <c r="A12" s="9">
        <v>132666</v>
      </c>
      <c r="B12" s="10" t="s">
        <v>174</v>
      </c>
      <c r="C12" s="9">
        <v>2</v>
      </c>
      <c r="F12" s="7">
        <v>916772</v>
      </c>
      <c r="G12" s="8" t="s">
        <v>57</v>
      </c>
      <c r="H12" s="9">
        <v>24</v>
      </c>
    </row>
    <row r="13" spans="1:8" x14ac:dyDescent="0.25">
      <c r="A13" s="9">
        <v>901089</v>
      </c>
      <c r="B13" s="10" t="s">
        <v>18</v>
      </c>
      <c r="C13" s="9">
        <v>20</v>
      </c>
      <c r="F13" s="9">
        <v>109775</v>
      </c>
      <c r="G13" s="10" t="s">
        <v>58</v>
      </c>
      <c r="H13" s="9">
        <v>95</v>
      </c>
    </row>
    <row r="14" spans="1:8" x14ac:dyDescent="0.25">
      <c r="A14" s="9">
        <v>1200104</v>
      </c>
      <c r="B14" s="10" t="s">
        <v>19</v>
      </c>
      <c r="C14" s="9">
        <v>200</v>
      </c>
      <c r="F14" s="9">
        <v>119992</v>
      </c>
      <c r="G14" s="10" t="s">
        <v>59</v>
      </c>
      <c r="H14" s="9">
        <v>75</v>
      </c>
    </row>
    <row r="15" spans="1:8" x14ac:dyDescent="0.25">
      <c r="A15" s="9">
        <v>119862</v>
      </c>
      <c r="B15" s="10" t="s">
        <v>20</v>
      </c>
      <c r="C15" s="9">
        <v>115</v>
      </c>
      <c r="F15" s="7">
        <v>907955</v>
      </c>
      <c r="G15" s="8" t="s">
        <v>160</v>
      </c>
      <c r="H15" s="7">
        <v>2</v>
      </c>
    </row>
    <row r="16" spans="1:8" x14ac:dyDescent="0.25">
      <c r="A16" s="9">
        <v>122873</v>
      </c>
      <c r="B16" s="10" t="s">
        <v>21</v>
      </c>
      <c r="C16" s="9">
        <v>5</v>
      </c>
      <c r="F16" s="9">
        <v>134112</v>
      </c>
      <c r="G16" s="10" t="s">
        <v>86</v>
      </c>
      <c r="H16" s="9">
        <v>204</v>
      </c>
    </row>
    <row r="17" spans="1:8" x14ac:dyDescent="0.25">
      <c r="A17" s="9">
        <v>120139</v>
      </c>
      <c r="B17" s="10" t="s">
        <v>178</v>
      </c>
      <c r="C17" s="9">
        <v>5</v>
      </c>
      <c r="F17" s="7">
        <v>927854</v>
      </c>
      <c r="G17" s="8" t="s">
        <v>93</v>
      </c>
      <c r="H17" s="9">
        <v>43</v>
      </c>
    </row>
    <row r="18" spans="1:8" x14ac:dyDescent="0.25">
      <c r="A18" s="9">
        <v>900969</v>
      </c>
      <c r="B18" s="10" t="s">
        <v>23</v>
      </c>
      <c r="C18" s="9">
        <v>10</v>
      </c>
      <c r="F18" s="9">
        <v>923808</v>
      </c>
      <c r="G18" s="10" t="s">
        <v>96</v>
      </c>
      <c r="H18" s="9">
        <v>82</v>
      </c>
    </row>
    <row r="19" spans="1:8" x14ac:dyDescent="0.25">
      <c r="A19" s="7">
        <v>109347</v>
      </c>
      <c r="B19" s="8" t="s">
        <v>24</v>
      </c>
      <c r="C19" s="7">
        <v>12</v>
      </c>
      <c r="F19" s="7">
        <v>900724</v>
      </c>
      <c r="G19" s="8" t="s">
        <v>97</v>
      </c>
      <c r="H19" s="7">
        <v>41</v>
      </c>
    </row>
    <row r="20" spans="1:8" x14ac:dyDescent="0.25">
      <c r="A20" s="7">
        <v>131686</v>
      </c>
      <c r="B20" s="8" t="s">
        <v>179</v>
      </c>
      <c r="C20" s="7">
        <v>161</v>
      </c>
      <c r="F20" s="9">
        <v>900459</v>
      </c>
      <c r="G20" s="10" t="s">
        <v>98</v>
      </c>
      <c r="H20" s="9">
        <v>16</v>
      </c>
    </row>
    <row r="21" spans="1:8" x14ac:dyDescent="0.25">
      <c r="A21" s="7">
        <v>129987</v>
      </c>
      <c r="B21" s="8" t="s">
        <v>25</v>
      </c>
      <c r="C21" s="7">
        <v>31</v>
      </c>
      <c r="F21" s="9">
        <v>106805</v>
      </c>
      <c r="G21" s="10" t="s">
        <v>100</v>
      </c>
      <c r="H21" s="9">
        <v>2</v>
      </c>
    </row>
    <row r="22" spans="1:8" x14ac:dyDescent="0.25">
      <c r="A22" s="9">
        <v>1200140</v>
      </c>
      <c r="B22" s="10" t="s">
        <v>27</v>
      </c>
      <c r="C22" s="9">
        <v>50</v>
      </c>
      <c r="F22" s="9">
        <v>134118</v>
      </c>
      <c r="G22" s="10" t="s">
        <v>101</v>
      </c>
      <c r="H22" s="9">
        <v>240</v>
      </c>
    </row>
    <row r="23" spans="1:8" x14ac:dyDescent="0.25">
      <c r="A23" s="7">
        <v>131166</v>
      </c>
      <c r="B23" s="8" t="s">
        <v>180</v>
      </c>
      <c r="C23" s="7">
        <v>2</v>
      </c>
      <c r="F23" s="9">
        <v>134116</v>
      </c>
      <c r="G23" s="10" t="s">
        <v>102</v>
      </c>
      <c r="H23" s="9">
        <v>300</v>
      </c>
    </row>
    <row r="24" spans="1:8" x14ac:dyDescent="0.25">
      <c r="A24" s="7">
        <v>131986</v>
      </c>
      <c r="B24" s="8" t="s">
        <v>181</v>
      </c>
      <c r="C24" s="7">
        <v>500</v>
      </c>
      <c r="F24" s="9">
        <v>134117</v>
      </c>
      <c r="G24" s="10" t="s">
        <v>103</v>
      </c>
      <c r="H24" s="9">
        <v>800</v>
      </c>
    </row>
    <row r="25" spans="1:8" x14ac:dyDescent="0.25">
      <c r="A25" s="9">
        <v>926774</v>
      </c>
      <c r="B25" s="10" t="s">
        <v>28</v>
      </c>
      <c r="C25" s="9">
        <v>20</v>
      </c>
      <c r="F25" s="9">
        <v>923758</v>
      </c>
      <c r="G25" s="10" t="s">
        <v>104</v>
      </c>
      <c r="H25" s="9">
        <v>124</v>
      </c>
    </row>
    <row r="26" spans="1:8" x14ac:dyDescent="0.25">
      <c r="A26" s="7">
        <v>905583</v>
      </c>
      <c r="B26" s="12" t="s">
        <v>182</v>
      </c>
      <c r="C26" s="9">
        <v>47</v>
      </c>
      <c r="F26" s="9">
        <v>923755</v>
      </c>
      <c r="G26" s="10" t="s">
        <v>106</v>
      </c>
      <c r="H26" s="9">
        <v>60</v>
      </c>
    </row>
    <row r="27" spans="1:8" x14ac:dyDescent="0.25">
      <c r="A27" s="9">
        <v>119855</v>
      </c>
      <c r="B27" s="10" t="s">
        <v>30</v>
      </c>
      <c r="C27" s="9">
        <v>30</v>
      </c>
      <c r="F27" s="9">
        <v>134122</v>
      </c>
      <c r="G27" s="10" t="s">
        <v>108</v>
      </c>
      <c r="H27" s="9">
        <v>20</v>
      </c>
    </row>
    <row r="28" spans="1:8" x14ac:dyDescent="0.25">
      <c r="A28" s="7">
        <v>905122</v>
      </c>
      <c r="B28" s="12" t="s">
        <v>183</v>
      </c>
      <c r="C28" s="7">
        <v>178</v>
      </c>
      <c r="F28" s="5">
        <v>132667</v>
      </c>
      <c r="G28" s="6" t="s">
        <v>175</v>
      </c>
      <c r="H28" s="5">
        <v>30</v>
      </c>
    </row>
    <row r="29" spans="1:8" x14ac:dyDescent="0.25">
      <c r="A29" s="9">
        <v>924666</v>
      </c>
      <c r="B29" s="10" t="s">
        <v>32</v>
      </c>
      <c r="C29" s="9">
        <v>350</v>
      </c>
      <c r="F29" s="5">
        <v>125703</v>
      </c>
      <c r="G29" s="6" t="s">
        <v>109</v>
      </c>
      <c r="H29" s="5">
        <v>50</v>
      </c>
    </row>
    <row r="30" spans="1:8" x14ac:dyDescent="0.25">
      <c r="A30" s="9">
        <v>130830</v>
      </c>
      <c r="B30" s="10" t="s">
        <v>33</v>
      </c>
      <c r="C30" s="7">
        <v>40</v>
      </c>
      <c r="F30" s="9">
        <v>132155</v>
      </c>
      <c r="G30" s="10" t="s">
        <v>112</v>
      </c>
      <c r="H30" s="9">
        <v>20</v>
      </c>
    </row>
    <row r="31" spans="1:8" x14ac:dyDescent="0.25">
      <c r="A31" s="7">
        <v>908198</v>
      </c>
      <c r="B31" s="8" t="s">
        <v>34</v>
      </c>
      <c r="C31" s="9">
        <v>19</v>
      </c>
      <c r="F31" s="9">
        <v>122072</v>
      </c>
      <c r="G31" s="10" t="s">
        <v>122</v>
      </c>
      <c r="H31" s="9">
        <v>9</v>
      </c>
    </row>
    <row r="32" spans="1:8" x14ac:dyDescent="0.25">
      <c r="A32" s="9">
        <v>134119</v>
      </c>
      <c r="B32" s="10" t="s">
        <v>35</v>
      </c>
      <c r="C32" s="9">
        <v>10</v>
      </c>
      <c r="F32" s="7">
        <v>923746</v>
      </c>
      <c r="G32" s="8" t="s">
        <v>123</v>
      </c>
      <c r="H32" s="7">
        <v>164</v>
      </c>
    </row>
    <row r="33" spans="1:8" x14ac:dyDescent="0.25">
      <c r="A33" s="9">
        <v>905637</v>
      </c>
      <c r="B33" s="10" t="s">
        <v>184</v>
      </c>
      <c r="C33" s="9">
        <v>54</v>
      </c>
      <c r="F33" s="7">
        <v>916769</v>
      </c>
      <c r="G33" s="8" t="s">
        <v>124</v>
      </c>
      <c r="H33" s="9">
        <v>159</v>
      </c>
    </row>
    <row r="34" spans="1:8" x14ac:dyDescent="0.25">
      <c r="A34" s="9">
        <v>926969</v>
      </c>
      <c r="B34" s="10" t="s">
        <v>37</v>
      </c>
      <c r="C34" s="9">
        <v>28</v>
      </c>
      <c r="F34" s="7">
        <v>916760</v>
      </c>
      <c r="G34" s="8" t="s">
        <v>127</v>
      </c>
      <c r="H34" s="9">
        <v>6</v>
      </c>
    </row>
    <row r="35" spans="1:8" x14ac:dyDescent="0.25">
      <c r="A35" s="7">
        <v>905117</v>
      </c>
      <c r="B35" s="8" t="s">
        <v>38</v>
      </c>
      <c r="C35" s="9">
        <v>19</v>
      </c>
      <c r="F35" s="9">
        <v>39418</v>
      </c>
      <c r="G35" s="10" t="s">
        <v>190</v>
      </c>
      <c r="H35" s="9">
        <v>75</v>
      </c>
    </row>
    <row r="36" spans="1:8" x14ac:dyDescent="0.25">
      <c r="A36" s="9">
        <v>926425</v>
      </c>
      <c r="B36" s="10" t="s">
        <v>39</v>
      </c>
      <c r="C36" s="9">
        <v>8</v>
      </c>
      <c r="F36" s="7">
        <v>916780</v>
      </c>
      <c r="G36" s="8" t="s">
        <v>165</v>
      </c>
      <c r="H36" s="7">
        <v>1</v>
      </c>
    </row>
    <row r="37" spans="1:8" x14ac:dyDescent="0.25">
      <c r="A37" s="9">
        <v>927919</v>
      </c>
      <c r="B37" s="10" t="s">
        <v>40</v>
      </c>
      <c r="C37" s="9">
        <v>36</v>
      </c>
      <c r="F37" s="7">
        <v>916778</v>
      </c>
      <c r="G37" s="8" t="s">
        <v>191</v>
      </c>
      <c r="H37" s="7">
        <v>15</v>
      </c>
    </row>
    <row r="38" spans="1:8" x14ac:dyDescent="0.25">
      <c r="A38" s="7">
        <v>926961</v>
      </c>
      <c r="B38" s="8" t="s">
        <v>41</v>
      </c>
      <c r="C38" s="7">
        <v>11</v>
      </c>
      <c r="F38" s="9">
        <v>134107</v>
      </c>
      <c r="G38" s="10" t="s">
        <v>135</v>
      </c>
      <c r="H38" s="9">
        <v>200</v>
      </c>
    </row>
    <row r="39" spans="1:8" x14ac:dyDescent="0.25">
      <c r="A39" s="7">
        <v>905580</v>
      </c>
      <c r="B39" s="12" t="s">
        <v>185</v>
      </c>
      <c r="C39" s="9">
        <v>34</v>
      </c>
      <c r="F39" s="9">
        <v>132668</v>
      </c>
      <c r="G39" s="10" t="s">
        <v>176</v>
      </c>
      <c r="H39" s="9">
        <v>30</v>
      </c>
    </row>
    <row r="40" spans="1:8" x14ac:dyDescent="0.25">
      <c r="A40" s="7">
        <v>906151</v>
      </c>
      <c r="B40" s="12" t="s">
        <v>186</v>
      </c>
      <c r="C40" s="9">
        <v>109</v>
      </c>
      <c r="F40" s="9">
        <v>134110</v>
      </c>
      <c r="G40" s="10" t="s">
        <v>136</v>
      </c>
      <c r="H40" s="9">
        <v>100</v>
      </c>
    </row>
    <row r="41" spans="1:8" x14ac:dyDescent="0.25">
      <c r="A41" s="7">
        <v>917125</v>
      </c>
      <c r="B41" s="8" t="s">
        <v>44</v>
      </c>
      <c r="C41" s="9">
        <v>134</v>
      </c>
      <c r="F41" s="9">
        <v>134111</v>
      </c>
      <c r="G41" s="10" t="s">
        <v>137</v>
      </c>
      <c r="H41" s="9">
        <v>1200</v>
      </c>
    </row>
    <row r="42" spans="1:8" x14ac:dyDescent="0.25">
      <c r="A42" s="7">
        <v>126691</v>
      </c>
      <c r="B42" s="12" t="s">
        <v>187</v>
      </c>
      <c r="C42" s="9">
        <v>4</v>
      </c>
      <c r="F42" s="9">
        <v>134109</v>
      </c>
      <c r="G42" s="10" t="s">
        <v>138</v>
      </c>
      <c r="H42" s="9">
        <v>130</v>
      </c>
    </row>
    <row r="43" spans="1:8" x14ac:dyDescent="0.25">
      <c r="A43" s="7">
        <v>902236</v>
      </c>
      <c r="B43" s="8" t="s">
        <v>158</v>
      </c>
      <c r="C43" s="7">
        <v>2</v>
      </c>
      <c r="F43" s="7">
        <v>926553</v>
      </c>
      <c r="G43" s="8" t="s">
        <v>139</v>
      </c>
      <c r="H43" s="7">
        <v>2</v>
      </c>
    </row>
    <row r="44" spans="1:8" x14ac:dyDescent="0.25">
      <c r="A44" s="9">
        <v>918095</v>
      </c>
      <c r="B44" s="10" t="s">
        <v>46</v>
      </c>
      <c r="C44" s="9">
        <v>17</v>
      </c>
      <c r="F44" s="9">
        <v>923760</v>
      </c>
      <c r="G44" s="10" t="s">
        <v>140</v>
      </c>
      <c r="H44" s="9">
        <v>300</v>
      </c>
    </row>
    <row r="45" spans="1:8" x14ac:dyDescent="0.25">
      <c r="A45" s="9">
        <v>902923</v>
      </c>
      <c r="B45" s="10" t="s">
        <v>48</v>
      </c>
      <c r="C45" s="9">
        <v>8</v>
      </c>
      <c r="F45" s="9">
        <v>923748</v>
      </c>
      <c r="G45" s="10" t="s">
        <v>141</v>
      </c>
      <c r="H45" s="9">
        <v>10</v>
      </c>
    </row>
    <row r="46" spans="1:8" x14ac:dyDescent="0.25">
      <c r="A46" s="7">
        <v>904757</v>
      </c>
      <c r="B46" s="8" t="s">
        <v>49</v>
      </c>
      <c r="C46" s="7">
        <v>83</v>
      </c>
      <c r="F46" s="9">
        <v>923807</v>
      </c>
      <c r="G46" s="10" t="s">
        <v>192</v>
      </c>
      <c r="H46" s="9">
        <v>2</v>
      </c>
    </row>
    <row r="47" spans="1:8" x14ac:dyDescent="0.25">
      <c r="A47" s="7">
        <v>919403</v>
      </c>
      <c r="B47" s="8" t="s">
        <v>50</v>
      </c>
      <c r="C47" s="7">
        <v>25</v>
      </c>
      <c r="F47" s="7">
        <v>916767</v>
      </c>
      <c r="G47" s="8" t="s">
        <v>143</v>
      </c>
      <c r="H47" s="7">
        <v>6</v>
      </c>
    </row>
    <row r="48" spans="1:8" x14ac:dyDescent="0.25">
      <c r="A48" s="9">
        <v>907764</v>
      </c>
      <c r="B48" s="10" t="s">
        <v>51</v>
      </c>
      <c r="C48" s="9">
        <v>4</v>
      </c>
      <c r="F48" s="7">
        <v>916766</v>
      </c>
      <c r="G48" s="8" t="s">
        <v>144</v>
      </c>
      <c r="H48" s="7">
        <v>34</v>
      </c>
    </row>
    <row r="49" spans="1:8" x14ac:dyDescent="0.25">
      <c r="A49" s="7">
        <v>914279</v>
      </c>
      <c r="B49" s="8" t="s">
        <v>162</v>
      </c>
      <c r="C49" s="7">
        <v>10</v>
      </c>
      <c r="F49" s="7">
        <v>926364</v>
      </c>
      <c r="G49" s="8" t="s">
        <v>145</v>
      </c>
      <c r="H49" s="9">
        <v>12</v>
      </c>
    </row>
    <row r="50" spans="1:8" x14ac:dyDescent="0.25">
      <c r="A50" s="5">
        <v>122026</v>
      </c>
      <c r="B50" s="6" t="s">
        <v>53</v>
      </c>
      <c r="C50" s="5">
        <v>8</v>
      </c>
    </row>
    <row r="51" spans="1:8" x14ac:dyDescent="0.25">
      <c r="A51" s="7">
        <v>927878</v>
      </c>
      <c r="B51" s="12" t="s">
        <v>60</v>
      </c>
      <c r="C51" s="9">
        <v>31</v>
      </c>
    </row>
    <row r="52" spans="1:8" x14ac:dyDescent="0.25">
      <c r="A52" s="9">
        <v>902241</v>
      </c>
      <c r="B52" s="10" t="s">
        <v>61</v>
      </c>
      <c r="C52" s="9">
        <v>38</v>
      </c>
    </row>
    <row r="53" spans="1:8" x14ac:dyDescent="0.25">
      <c r="A53" s="7">
        <v>902473</v>
      </c>
      <c r="B53" s="12" t="s">
        <v>62</v>
      </c>
      <c r="C53" s="9">
        <v>33</v>
      </c>
    </row>
    <row r="54" spans="1:8" x14ac:dyDescent="0.25">
      <c r="A54" s="9">
        <v>904880</v>
      </c>
      <c r="B54" s="10" t="s">
        <v>63</v>
      </c>
      <c r="C54" s="9">
        <v>27</v>
      </c>
    </row>
    <row r="55" spans="1:8" x14ac:dyDescent="0.25">
      <c r="A55" s="9">
        <v>902237</v>
      </c>
      <c r="B55" s="10" t="s">
        <v>64</v>
      </c>
      <c r="C55" s="9">
        <v>67</v>
      </c>
    </row>
    <row r="56" spans="1:8" x14ac:dyDescent="0.25">
      <c r="A56" s="7">
        <v>902248</v>
      </c>
      <c r="B56" s="8" t="s">
        <v>65</v>
      </c>
      <c r="C56" s="7">
        <v>1</v>
      </c>
    </row>
    <row r="57" spans="1:8" x14ac:dyDescent="0.25">
      <c r="A57" s="7">
        <v>925527</v>
      </c>
      <c r="B57" s="8" t="s">
        <v>66</v>
      </c>
      <c r="C57" s="7">
        <v>10</v>
      </c>
    </row>
    <row r="58" spans="1:8" x14ac:dyDescent="0.25">
      <c r="A58" s="7">
        <v>907907</v>
      </c>
      <c r="B58" s="8" t="s">
        <v>67</v>
      </c>
      <c r="C58" s="9">
        <v>10</v>
      </c>
    </row>
    <row r="59" spans="1:8" x14ac:dyDescent="0.25">
      <c r="A59" s="7">
        <v>907724</v>
      </c>
      <c r="B59" s="8" t="s">
        <v>68</v>
      </c>
      <c r="C59" s="7">
        <v>17</v>
      </c>
    </row>
    <row r="60" spans="1:8" x14ac:dyDescent="0.25">
      <c r="A60" s="7">
        <v>925368</v>
      </c>
      <c r="B60" s="8" t="s">
        <v>69</v>
      </c>
      <c r="C60" s="7">
        <v>10</v>
      </c>
    </row>
    <row r="61" spans="1:8" x14ac:dyDescent="0.25">
      <c r="A61" s="9">
        <v>917701</v>
      </c>
      <c r="B61" s="10" t="s">
        <v>70</v>
      </c>
      <c r="C61" s="9">
        <v>4</v>
      </c>
    </row>
    <row r="62" spans="1:8" x14ac:dyDescent="0.25">
      <c r="A62" s="7">
        <v>902239</v>
      </c>
      <c r="B62" s="8" t="s">
        <v>71</v>
      </c>
      <c r="C62" s="7">
        <v>55</v>
      </c>
    </row>
    <row r="63" spans="1:8" x14ac:dyDescent="0.25">
      <c r="A63" s="9">
        <v>925810</v>
      </c>
      <c r="B63" s="10" t="s">
        <v>72</v>
      </c>
      <c r="C63" s="9">
        <v>10</v>
      </c>
    </row>
    <row r="64" spans="1:8" x14ac:dyDescent="0.25">
      <c r="A64" s="9">
        <v>923745</v>
      </c>
      <c r="B64" s="10" t="s">
        <v>73</v>
      </c>
      <c r="C64" s="9">
        <v>30</v>
      </c>
    </row>
    <row r="65" spans="1:3" x14ac:dyDescent="0.25">
      <c r="A65" s="7">
        <v>925560</v>
      </c>
      <c r="B65" s="8" t="s">
        <v>74</v>
      </c>
      <c r="C65" s="7">
        <v>19</v>
      </c>
    </row>
    <row r="66" spans="1:3" x14ac:dyDescent="0.25">
      <c r="A66" s="9">
        <v>908193</v>
      </c>
      <c r="B66" s="10" t="s">
        <v>75</v>
      </c>
      <c r="C66" s="9">
        <v>18</v>
      </c>
    </row>
    <row r="67" spans="1:3" x14ac:dyDescent="0.25">
      <c r="A67" s="7">
        <v>913432</v>
      </c>
      <c r="B67" s="8" t="s">
        <v>76</v>
      </c>
      <c r="C67" s="9">
        <v>81</v>
      </c>
    </row>
    <row r="68" spans="1:3" x14ac:dyDescent="0.25">
      <c r="A68" s="7">
        <v>905873</v>
      </c>
      <c r="B68" s="8" t="s">
        <v>77</v>
      </c>
      <c r="C68" s="7">
        <v>25</v>
      </c>
    </row>
    <row r="69" spans="1:3" x14ac:dyDescent="0.25">
      <c r="A69" s="7">
        <v>900016</v>
      </c>
      <c r="B69" s="8" t="s">
        <v>78</v>
      </c>
      <c r="C69" s="7">
        <v>5</v>
      </c>
    </row>
    <row r="70" spans="1:3" x14ac:dyDescent="0.25">
      <c r="A70" s="5">
        <v>122429</v>
      </c>
      <c r="B70" s="6" t="s">
        <v>79</v>
      </c>
      <c r="C70" s="5">
        <v>15</v>
      </c>
    </row>
    <row r="71" spans="1:3" x14ac:dyDescent="0.25">
      <c r="A71" s="7">
        <v>918094</v>
      </c>
      <c r="B71" s="8" t="s">
        <v>80</v>
      </c>
      <c r="C71" s="7">
        <v>13</v>
      </c>
    </row>
    <row r="72" spans="1:3" x14ac:dyDescent="0.25">
      <c r="A72" s="7">
        <v>900828</v>
      </c>
      <c r="B72" s="12" t="s">
        <v>81</v>
      </c>
      <c r="C72" s="9">
        <v>69</v>
      </c>
    </row>
    <row r="73" spans="1:3" x14ac:dyDescent="0.25">
      <c r="A73" s="7">
        <v>1200532</v>
      </c>
      <c r="B73" s="8" t="s">
        <v>82</v>
      </c>
      <c r="C73" s="7">
        <v>44</v>
      </c>
    </row>
    <row r="74" spans="1:3" x14ac:dyDescent="0.25">
      <c r="A74" s="7">
        <v>131161</v>
      </c>
      <c r="B74" s="8" t="s">
        <v>83</v>
      </c>
      <c r="C74" s="7">
        <v>6</v>
      </c>
    </row>
    <row r="75" spans="1:3" x14ac:dyDescent="0.25">
      <c r="A75" s="7">
        <v>904492</v>
      </c>
      <c r="B75" s="8" t="s">
        <v>84</v>
      </c>
      <c r="C75" s="9">
        <v>128</v>
      </c>
    </row>
    <row r="76" spans="1:3" x14ac:dyDescent="0.25">
      <c r="A76" s="9">
        <v>903699</v>
      </c>
      <c r="B76" s="10" t="s">
        <v>85</v>
      </c>
      <c r="C76" s="9">
        <v>2</v>
      </c>
    </row>
    <row r="77" spans="1:3" x14ac:dyDescent="0.25">
      <c r="A77" s="7">
        <v>914058</v>
      </c>
      <c r="B77" s="8" t="s">
        <v>87</v>
      </c>
      <c r="C77" s="7">
        <v>4</v>
      </c>
    </row>
    <row r="78" spans="1:3" x14ac:dyDescent="0.25">
      <c r="A78" s="7">
        <v>908163</v>
      </c>
      <c r="B78" s="8" t="s">
        <v>161</v>
      </c>
      <c r="C78" s="7">
        <v>2</v>
      </c>
    </row>
    <row r="79" spans="1:3" x14ac:dyDescent="0.25">
      <c r="A79" s="7">
        <v>905636</v>
      </c>
      <c r="B79" s="8" t="s">
        <v>89</v>
      </c>
      <c r="C79" s="7">
        <v>9</v>
      </c>
    </row>
    <row r="80" spans="1:3" x14ac:dyDescent="0.25">
      <c r="A80" s="7">
        <v>902234</v>
      </c>
      <c r="B80" s="12" t="s">
        <v>188</v>
      </c>
      <c r="C80" s="7">
        <v>108</v>
      </c>
    </row>
    <row r="81" spans="1:3" x14ac:dyDescent="0.25">
      <c r="A81" s="9">
        <v>907928</v>
      </c>
      <c r="B81" s="10" t="s">
        <v>90</v>
      </c>
      <c r="C81" s="9">
        <v>21</v>
      </c>
    </row>
    <row r="82" spans="1:3" x14ac:dyDescent="0.25">
      <c r="A82" s="7">
        <v>916771</v>
      </c>
      <c r="B82" s="8" t="s">
        <v>92</v>
      </c>
      <c r="C82" s="7">
        <v>129</v>
      </c>
    </row>
    <row r="83" spans="1:3" x14ac:dyDescent="0.25">
      <c r="A83" s="9">
        <v>122556</v>
      </c>
      <c r="B83" s="10" t="s">
        <v>94</v>
      </c>
      <c r="C83" s="9">
        <v>10</v>
      </c>
    </row>
    <row r="84" spans="1:3" x14ac:dyDescent="0.25">
      <c r="A84" s="9">
        <v>120133</v>
      </c>
      <c r="B84" s="10" t="s">
        <v>95</v>
      </c>
      <c r="C84" s="9">
        <v>240</v>
      </c>
    </row>
    <row r="85" spans="1:3" x14ac:dyDescent="0.25">
      <c r="A85" s="7">
        <v>913635</v>
      </c>
      <c r="B85" s="8" t="s">
        <v>99</v>
      </c>
      <c r="C85" s="7">
        <v>371</v>
      </c>
    </row>
    <row r="86" spans="1:3" x14ac:dyDescent="0.25">
      <c r="A86" s="9">
        <v>902243</v>
      </c>
      <c r="B86" s="10" t="s">
        <v>107</v>
      </c>
      <c r="C86" s="9">
        <v>40</v>
      </c>
    </row>
    <row r="87" spans="1:3" x14ac:dyDescent="0.25">
      <c r="A87" s="7">
        <v>909429</v>
      </c>
      <c r="B87" s="8" t="s">
        <v>110</v>
      </c>
      <c r="C87" s="9">
        <v>20</v>
      </c>
    </row>
    <row r="88" spans="1:3" x14ac:dyDescent="0.25">
      <c r="A88" s="9">
        <v>906878</v>
      </c>
      <c r="B88" s="10" t="s">
        <v>111</v>
      </c>
      <c r="C88" s="9">
        <v>11</v>
      </c>
    </row>
    <row r="89" spans="1:3" x14ac:dyDescent="0.25">
      <c r="A89" s="9">
        <v>900904</v>
      </c>
      <c r="B89" s="10" t="s">
        <v>113</v>
      </c>
      <c r="C89" s="9">
        <v>10</v>
      </c>
    </row>
    <row r="90" spans="1:3" x14ac:dyDescent="0.25">
      <c r="A90" s="7">
        <v>914781</v>
      </c>
      <c r="B90" s="12" t="s">
        <v>114</v>
      </c>
      <c r="C90" s="7">
        <v>49</v>
      </c>
    </row>
    <row r="91" spans="1:3" x14ac:dyDescent="0.25">
      <c r="A91" s="9">
        <v>905613</v>
      </c>
      <c r="B91" s="10" t="s">
        <v>115</v>
      </c>
      <c r="C91" s="9">
        <v>7</v>
      </c>
    </row>
    <row r="92" spans="1:3" x14ac:dyDescent="0.25">
      <c r="A92" s="9">
        <v>923741</v>
      </c>
      <c r="B92" s="10" t="s">
        <v>116</v>
      </c>
      <c r="C92" s="9">
        <v>11</v>
      </c>
    </row>
    <row r="93" spans="1:3" x14ac:dyDescent="0.25">
      <c r="A93" s="9">
        <v>134120</v>
      </c>
      <c r="B93" s="10" t="s">
        <v>117</v>
      </c>
      <c r="C93" s="9">
        <v>30</v>
      </c>
    </row>
    <row r="94" spans="1:3" x14ac:dyDescent="0.25">
      <c r="A94" s="9">
        <v>134125</v>
      </c>
      <c r="B94" s="10" t="s">
        <v>118</v>
      </c>
      <c r="C94" s="9">
        <v>29</v>
      </c>
    </row>
    <row r="95" spans="1:3" x14ac:dyDescent="0.25">
      <c r="A95" s="7">
        <v>913433</v>
      </c>
      <c r="B95" s="8" t="s">
        <v>119</v>
      </c>
      <c r="C95" s="9">
        <v>8</v>
      </c>
    </row>
    <row r="96" spans="1:3" x14ac:dyDescent="0.25">
      <c r="A96" s="9">
        <v>925200</v>
      </c>
      <c r="B96" s="10" t="s">
        <v>120</v>
      </c>
      <c r="C96" s="9">
        <v>151</v>
      </c>
    </row>
    <row r="97" spans="1:3" x14ac:dyDescent="0.25">
      <c r="A97" s="7">
        <v>903630</v>
      </c>
      <c r="B97" s="8" t="s">
        <v>121</v>
      </c>
      <c r="C97" s="9">
        <v>285</v>
      </c>
    </row>
    <row r="98" spans="1:3" x14ac:dyDescent="0.25">
      <c r="A98" s="7">
        <v>122448</v>
      </c>
      <c r="B98" s="8" t="s">
        <v>189</v>
      </c>
      <c r="C98" s="7">
        <v>4</v>
      </c>
    </row>
    <row r="99" spans="1:3" x14ac:dyDescent="0.25">
      <c r="A99" s="9">
        <v>130833</v>
      </c>
      <c r="B99" s="10" t="s">
        <v>126</v>
      </c>
      <c r="C99" s="9">
        <v>6</v>
      </c>
    </row>
    <row r="100" spans="1:3" x14ac:dyDescent="0.25">
      <c r="A100" s="7">
        <v>903015</v>
      </c>
      <c r="B100" s="8" t="s">
        <v>130</v>
      </c>
      <c r="C100" s="9">
        <v>5</v>
      </c>
    </row>
    <row r="101" spans="1:3" x14ac:dyDescent="0.25">
      <c r="A101" s="7">
        <v>908251</v>
      </c>
      <c r="B101" s="8" t="s">
        <v>131</v>
      </c>
      <c r="C101" s="9">
        <v>449</v>
      </c>
    </row>
    <row r="102" spans="1:3" x14ac:dyDescent="0.25">
      <c r="A102" s="9">
        <v>130828</v>
      </c>
      <c r="B102" s="10" t="s">
        <v>132</v>
      </c>
      <c r="C102" s="9">
        <v>84</v>
      </c>
    </row>
    <row r="103" spans="1:3" x14ac:dyDescent="0.25">
      <c r="A103" s="7">
        <v>902238</v>
      </c>
      <c r="B103" s="8" t="s">
        <v>133</v>
      </c>
      <c r="C103" s="9">
        <v>108</v>
      </c>
    </row>
    <row r="104" spans="1:3" x14ac:dyDescent="0.25">
      <c r="A104" s="7">
        <v>122320</v>
      </c>
      <c r="B104" s="8" t="s">
        <v>134</v>
      </c>
      <c r="C104" s="7">
        <v>4</v>
      </c>
    </row>
  </sheetData>
  <autoFilter ref="A2:C104"/>
  <mergeCells count="2">
    <mergeCell ref="A1:C1"/>
    <mergeCell ref="F1:H1"/>
  </mergeCells>
  <conditionalFormatting sqref="A2">
    <cfRule type="duplicateValues" dxfId="28" priority="5"/>
  </conditionalFormatting>
  <conditionalFormatting sqref="A2:A1048576">
    <cfRule type="duplicateValues" dxfId="27" priority="4"/>
  </conditionalFormatting>
  <conditionalFormatting sqref="F2">
    <cfRule type="duplicateValues" dxfId="26" priority="3"/>
  </conditionalFormatting>
  <conditionalFormatting sqref="A3:A104">
    <cfRule type="duplicateValues" dxfId="25" priority="79"/>
  </conditionalFormatting>
  <conditionalFormatting sqref="F3:F49">
    <cfRule type="duplicateValues" dxfId="24" priority="2"/>
  </conditionalFormatting>
  <conditionalFormatting sqref="F3:F49">
    <cfRule type="duplicateValues" dxfId="23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workbookViewId="0">
      <selection activeCell="B31" sqref="B31"/>
    </sheetView>
  </sheetViews>
  <sheetFormatPr baseColWidth="10" defaultRowHeight="15" x14ac:dyDescent="0.25"/>
  <cols>
    <col min="2" max="2" width="61.7109375" customWidth="1"/>
    <col min="3" max="3" width="13" customWidth="1"/>
    <col min="7" max="7" width="46.42578125" customWidth="1"/>
    <col min="8" max="8" width="16.7109375" customWidth="1"/>
  </cols>
  <sheetData>
    <row r="1" spans="1:8" ht="19.5" x14ac:dyDescent="0.3">
      <c r="A1" s="32" t="s">
        <v>218</v>
      </c>
      <c r="B1" s="32"/>
      <c r="C1" s="32"/>
      <c r="F1" s="32" t="s">
        <v>219</v>
      </c>
      <c r="G1" s="32"/>
      <c r="H1" s="32"/>
    </row>
    <row r="2" spans="1:8" ht="30" x14ac:dyDescent="0.25">
      <c r="A2" s="1" t="s">
        <v>0</v>
      </c>
      <c r="B2" s="2" t="s">
        <v>1</v>
      </c>
      <c r="C2" s="2" t="s">
        <v>210</v>
      </c>
      <c r="F2" s="1" t="s">
        <v>0</v>
      </c>
      <c r="G2" s="2" t="s">
        <v>1</v>
      </c>
      <c r="H2" s="2" t="s">
        <v>210</v>
      </c>
    </row>
    <row r="3" spans="1:8" x14ac:dyDescent="0.25">
      <c r="A3" s="7">
        <v>109347</v>
      </c>
      <c r="B3" s="8" t="s">
        <v>24</v>
      </c>
      <c r="C3" s="7">
        <v>12</v>
      </c>
      <c r="F3" s="5">
        <v>39418</v>
      </c>
      <c r="G3" s="6" t="s">
        <v>146</v>
      </c>
      <c r="H3" s="7">
        <v>6</v>
      </c>
    </row>
    <row r="4" spans="1:8" x14ac:dyDescent="0.25">
      <c r="A4" s="5">
        <v>119855</v>
      </c>
      <c r="B4" s="6" t="s">
        <v>30</v>
      </c>
      <c r="C4" s="5">
        <v>30</v>
      </c>
      <c r="F4" s="7">
        <v>101181</v>
      </c>
      <c r="G4" s="8" t="s">
        <v>147</v>
      </c>
      <c r="H4" s="7">
        <v>28</v>
      </c>
    </row>
    <row r="5" spans="1:8" x14ac:dyDescent="0.25">
      <c r="A5" s="5">
        <v>119862</v>
      </c>
      <c r="B5" s="6" t="s">
        <v>20</v>
      </c>
      <c r="C5" s="5">
        <v>15</v>
      </c>
      <c r="F5" s="5">
        <v>106805</v>
      </c>
      <c r="G5" s="6" t="s">
        <v>100</v>
      </c>
      <c r="H5" s="5">
        <v>2</v>
      </c>
    </row>
    <row r="6" spans="1:8" x14ac:dyDescent="0.25">
      <c r="A6" s="5">
        <v>120139</v>
      </c>
      <c r="B6" s="6" t="str">
        <f>IFERROR(VLOOKUP(A6,[2]ASEO!$A$1:$E$168,2,0),0)</f>
        <v>BOLSA 5KG BLANCA  CON AGARRADERA</v>
      </c>
      <c r="C6" s="5">
        <v>9</v>
      </c>
      <c r="F6" s="7">
        <v>109775</v>
      </c>
      <c r="G6" s="8" t="s">
        <v>58</v>
      </c>
      <c r="H6" s="7">
        <v>27</v>
      </c>
    </row>
    <row r="7" spans="1:8" x14ac:dyDescent="0.25">
      <c r="A7" s="5">
        <v>122026</v>
      </c>
      <c r="B7" s="6" t="s">
        <v>53</v>
      </c>
      <c r="C7" s="5">
        <v>8</v>
      </c>
      <c r="F7" s="5">
        <v>119992</v>
      </c>
      <c r="G7" s="6" t="s">
        <v>59</v>
      </c>
      <c r="H7" s="5">
        <v>5</v>
      </c>
    </row>
    <row r="8" spans="1:8" x14ac:dyDescent="0.25">
      <c r="A8" s="7">
        <v>122320</v>
      </c>
      <c r="B8" s="8" t="s">
        <v>134</v>
      </c>
      <c r="C8" s="7">
        <v>4</v>
      </c>
      <c r="F8" s="5">
        <v>122072</v>
      </c>
      <c r="G8" s="6" t="s">
        <v>148</v>
      </c>
      <c r="H8" s="5">
        <v>9</v>
      </c>
    </row>
    <row r="9" spans="1:8" x14ac:dyDescent="0.25">
      <c r="A9" s="7">
        <v>122400</v>
      </c>
      <c r="B9" s="8" t="s">
        <v>4</v>
      </c>
      <c r="C9" s="5">
        <v>35</v>
      </c>
      <c r="F9" s="7">
        <v>122316</v>
      </c>
      <c r="G9" s="8" t="s">
        <v>47</v>
      </c>
      <c r="H9" s="5">
        <v>324</v>
      </c>
    </row>
    <row r="10" spans="1:8" x14ac:dyDescent="0.25">
      <c r="A10" s="5">
        <v>122429</v>
      </c>
      <c r="B10" s="6" t="s">
        <v>149</v>
      </c>
      <c r="C10" s="5">
        <v>15</v>
      </c>
      <c r="F10" s="5">
        <v>125703</v>
      </c>
      <c r="G10" s="6" t="s">
        <v>151</v>
      </c>
      <c r="H10" s="5">
        <v>50</v>
      </c>
    </row>
    <row r="11" spans="1:8" x14ac:dyDescent="0.25">
      <c r="A11" s="7">
        <v>122441</v>
      </c>
      <c r="B11" s="8" t="s">
        <v>211</v>
      </c>
      <c r="C11" s="7">
        <v>1</v>
      </c>
      <c r="F11" s="5">
        <v>132155</v>
      </c>
      <c r="G11" s="6" t="s">
        <v>152</v>
      </c>
      <c r="H11" s="5">
        <v>20</v>
      </c>
    </row>
    <row r="12" spans="1:8" x14ac:dyDescent="0.25">
      <c r="A12" s="7">
        <v>122448</v>
      </c>
      <c r="B12" s="8" t="s">
        <v>189</v>
      </c>
      <c r="C12" s="5">
        <v>4</v>
      </c>
      <c r="F12" s="5">
        <v>132667</v>
      </c>
      <c r="G12" s="6" t="s">
        <v>196</v>
      </c>
      <c r="H12" s="5">
        <v>50</v>
      </c>
    </row>
    <row r="13" spans="1:8" x14ac:dyDescent="0.25">
      <c r="A13" s="7">
        <v>122556</v>
      </c>
      <c r="B13" s="8" t="s">
        <v>94</v>
      </c>
      <c r="C13" s="5">
        <v>10</v>
      </c>
      <c r="F13" s="5">
        <v>132668</v>
      </c>
      <c r="G13" s="6" t="s">
        <v>197</v>
      </c>
      <c r="H13" s="5">
        <v>30</v>
      </c>
    </row>
    <row r="14" spans="1:8" x14ac:dyDescent="0.25">
      <c r="A14" s="9">
        <v>122873</v>
      </c>
      <c r="B14" s="10" t="s">
        <v>21</v>
      </c>
      <c r="C14" s="9">
        <v>5</v>
      </c>
      <c r="F14" s="9">
        <v>134107</v>
      </c>
      <c r="G14" s="10" t="s">
        <v>153</v>
      </c>
      <c r="H14" s="9">
        <v>100</v>
      </c>
    </row>
    <row r="15" spans="1:8" x14ac:dyDescent="0.25">
      <c r="A15" s="7">
        <v>126691</v>
      </c>
      <c r="B15" s="8" t="s">
        <v>45</v>
      </c>
      <c r="C15" s="5">
        <v>4</v>
      </c>
      <c r="F15" s="9">
        <v>134109</v>
      </c>
      <c r="G15" s="10" t="s">
        <v>138</v>
      </c>
      <c r="H15" s="9">
        <v>100</v>
      </c>
    </row>
    <row r="16" spans="1:8" x14ac:dyDescent="0.25">
      <c r="A16" s="7">
        <v>129987</v>
      </c>
      <c r="B16" s="8" t="s">
        <v>25</v>
      </c>
      <c r="C16" s="5">
        <v>31</v>
      </c>
      <c r="F16" s="9">
        <v>134110</v>
      </c>
      <c r="G16" s="10" t="s">
        <v>136</v>
      </c>
      <c r="H16" s="9">
        <v>100</v>
      </c>
    </row>
    <row r="17" spans="1:8" x14ac:dyDescent="0.25">
      <c r="A17" s="9">
        <v>130828</v>
      </c>
      <c r="B17" s="10" t="s">
        <v>132</v>
      </c>
      <c r="C17" s="9">
        <v>84</v>
      </c>
      <c r="F17" s="9">
        <v>134111</v>
      </c>
      <c r="G17" s="10" t="s">
        <v>137</v>
      </c>
      <c r="H17" s="9">
        <v>100</v>
      </c>
    </row>
    <row r="18" spans="1:8" x14ac:dyDescent="0.25">
      <c r="A18" s="7">
        <v>130829</v>
      </c>
      <c r="B18" s="8" t="s">
        <v>26</v>
      </c>
      <c r="C18" s="5">
        <v>117</v>
      </c>
      <c r="F18" s="9">
        <v>134112</v>
      </c>
      <c r="G18" s="10" t="s">
        <v>154</v>
      </c>
      <c r="H18" s="9">
        <v>4</v>
      </c>
    </row>
    <row r="19" spans="1:8" x14ac:dyDescent="0.25">
      <c r="A19" s="9">
        <v>130830</v>
      </c>
      <c r="B19" s="10" t="s">
        <v>33</v>
      </c>
      <c r="C19" s="5">
        <v>58</v>
      </c>
      <c r="F19" s="5">
        <v>134122</v>
      </c>
      <c r="G19" s="6" t="s">
        <v>155</v>
      </c>
      <c r="H19" s="5">
        <v>20</v>
      </c>
    </row>
    <row r="20" spans="1:8" x14ac:dyDescent="0.25">
      <c r="A20" s="9">
        <v>130833</v>
      </c>
      <c r="B20" s="10" t="s">
        <v>126</v>
      </c>
      <c r="C20" s="9">
        <v>6</v>
      </c>
      <c r="F20" s="5">
        <v>900459</v>
      </c>
      <c r="G20" s="6" t="s">
        <v>98</v>
      </c>
      <c r="H20" s="5">
        <v>10</v>
      </c>
    </row>
    <row r="21" spans="1:8" x14ac:dyDescent="0.25">
      <c r="A21" s="7">
        <v>131161</v>
      </c>
      <c r="B21" s="8" t="s">
        <v>83</v>
      </c>
      <c r="C21" s="7">
        <v>6</v>
      </c>
      <c r="F21" s="9">
        <v>900724</v>
      </c>
      <c r="G21" s="10" t="s">
        <v>97</v>
      </c>
      <c r="H21" s="5">
        <v>31</v>
      </c>
    </row>
    <row r="22" spans="1:8" x14ac:dyDescent="0.25">
      <c r="A22" s="7">
        <v>131166</v>
      </c>
      <c r="B22" s="8" t="s">
        <v>180</v>
      </c>
      <c r="C22" s="7">
        <v>2</v>
      </c>
      <c r="F22" s="11">
        <v>916758</v>
      </c>
      <c r="G22" s="6" t="s">
        <v>220</v>
      </c>
      <c r="H22" s="5">
        <v>208</v>
      </c>
    </row>
    <row r="23" spans="1:8" x14ac:dyDescent="0.25">
      <c r="A23" s="5">
        <v>132666</v>
      </c>
      <c r="B23" s="6" t="s">
        <v>195</v>
      </c>
      <c r="C23" s="5">
        <v>2</v>
      </c>
      <c r="F23" s="7">
        <v>916760</v>
      </c>
      <c r="G23" s="8" t="s">
        <v>127</v>
      </c>
      <c r="H23" s="5">
        <v>11</v>
      </c>
    </row>
    <row r="24" spans="1:8" x14ac:dyDescent="0.25">
      <c r="A24" s="9">
        <v>134120</v>
      </c>
      <c r="B24" s="10" t="s">
        <v>117</v>
      </c>
      <c r="C24" s="9">
        <v>6</v>
      </c>
      <c r="F24" s="7">
        <v>916765</v>
      </c>
      <c r="G24" s="8" t="s">
        <v>54</v>
      </c>
      <c r="H24" s="5">
        <v>5</v>
      </c>
    </row>
    <row r="25" spans="1:8" x14ac:dyDescent="0.25">
      <c r="A25" s="5">
        <v>134125</v>
      </c>
      <c r="B25" s="6" t="s">
        <v>118</v>
      </c>
      <c r="C25" s="5">
        <v>5</v>
      </c>
      <c r="F25" s="7">
        <v>916766</v>
      </c>
      <c r="G25" s="8" t="s">
        <v>144</v>
      </c>
      <c r="H25" s="5">
        <v>40</v>
      </c>
    </row>
    <row r="26" spans="1:8" x14ac:dyDescent="0.25">
      <c r="A26" s="7">
        <v>900016</v>
      </c>
      <c r="B26" s="8" t="s">
        <v>78</v>
      </c>
      <c r="C26" s="9">
        <v>14</v>
      </c>
      <c r="F26" s="7">
        <v>916767</v>
      </c>
      <c r="G26" s="8" t="s">
        <v>143</v>
      </c>
      <c r="H26" s="7">
        <v>6</v>
      </c>
    </row>
    <row r="27" spans="1:8" x14ac:dyDescent="0.25">
      <c r="A27" s="7">
        <v>900430</v>
      </c>
      <c r="B27" s="8" t="s">
        <v>16</v>
      </c>
      <c r="C27" s="9">
        <v>60</v>
      </c>
      <c r="F27" s="7">
        <v>916769</v>
      </c>
      <c r="G27" s="8" t="s">
        <v>124</v>
      </c>
      <c r="H27" s="5">
        <v>175</v>
      </c>
    </row>
    <row r="28" spans="1:8" x14ac:dyDescent="0.25">
      <c r="A28" s="7">
        <v>900702</v>
      </c>
      <c r="B28" s="8" t="s">
        <v>17</v>
      </c>
      <c r="C28" s="5">
        <v>10</v>
      </c>
      <c r="F28" s="7">
        <v>916771</v>
      </c>
      <c r="G28" s="8" t="s">
        <v>92</v>
      </c>
      <c r="H28" s="5">
        <v>20</v>
      </c>
    </row>
    <row r="29" spans="1:8" x14ac:dyDescent="0.25">
      <c r="A29" s="7">
        <v>900777</v>
      </c>
      <c r="B29" s="8" t="s">
        <v>156</v>
      </c>
      <c r="C29" s="5">
        <v>25</v>
      </c>
      <c r="F29" s="7">
        <v>916772</v>
      </c>
      <c r="G29" s="8" t="s">
        <v>57</v>
      </c>
      <c r="H29" s="5">
        <v>22</v>
      </c>
    </row>
    <row r="30" spans="1:8" x14ac:dyDescent="0.25">
      <c r="A30" s="11">
        <v>900828</v>
      </c>
      <c r="B30" s="6" t="str">
        <f>IFERROR(VLOOKUP(A30,[2]ASEO!$A$1:$E$168,2,0),0)</f>
        <v>JABON LIQUIDO MANOS X GALON  DE 3000 CC</v>
      </c>
      <c r="C30" s="5">
        <v>46</v>
      </c>
      <c r="F30" s="7">
        <v>916778</v>
      </c>
      <c r="G30" s="8" t="s">
        <v>191</v>
      </c>
      <c r="H30" s="5">
        <v>19</v>
      </c>
    </row>
    <row r="31" spans="1:8" x14ac:dyDescent="0.25">
      <c r="A31" s="7">
        <v>900904</v>
      </c>
      <c r="B31" s="8" t="s">
        <v>113</v>
      </c>
      <c r="C31" s="5">
        <v>9</v>
      </c>
      <c r="F31" s="7">
        <v>916786</v>
      </c>
      <c r="G31" s="8" t="s">
        <v>12</v>
      </c>
      <c r="H31" s="7">
        <v>3</v>
      </c>
    </row>
    <row r="32" spans="1:8" x14ac:dyDescent="0.25">
      <c r="A32" s="5">
        <v>900969</v>
      </c>
      <c r="B32" s="6" t="s">
        <v>23</v>
      </c>
      <c r="C32" s="5">
        <v>10</v>
      </c>
      <c r="F32" s="7">
        <v>916789</v>
      </c>
      <c r="G32" s="8" t="s">
        <v>166</v>
      </c>
      <c r="H32" s="5">
        <v>71</v>
      </c>
    </row>
    <row r="33" spans="1:8" x14ac:dyDescent="0.25">
      <c r="A33" s="5">
        <v>901089</v>
      </c>
      <c r="B33" s="6" t="s">
        <v>18</v>
      </c>
      <c r="C33" s="5">
        <v>20</v>
      </c>
      <c r="F33" s="7">
        <v>916790</v>
      </c>
      <c r="G33" s="8" t="s">
        <v>167</v>
      </c>
      <c r="H33" s="5">
        <v>79</v>
      </c>
    </row>
    <row r="34" spans="1:8" x14ac:dyDescent="0.25">
      <c r="A34" s="7">
        <v>902234</v>
      </c>
      <c r="B34" s="8" t="s">
        <v>91</v>
      </c>
      <c r="C34" s="5">
        <v>46</v>
      </c>
      <c r="F34" s="5">
        <v>923744</v>
      </c>
      <c r="G34" s="6" t="s">
        <v>56</v>
      </c>
      <c r="H34" s="5">
        <v>70</v>
      </c>
    </row>
    <row r="35" spans="1:8" x14ac:dyDescent="0.25">
      <c r="A35" s="7">
        <v>902236</v>
      </c>
      <c r="B35" s="8" t="s">
        <v>158</v>
      </c>
      <c r="C35" s="5">
        <v>2</v>
      </c>
      <c r="F35" s="7">
        <v>923746</v>
      </c>
      <c r="G35" s="8" t="s">
        <v>123</v>
      </c>
      <c r="H35" s="7">
        <v>2</v>
      </c>
    </row>
    <row r="36" spans="1:8" x14ac:dyDescent="0.25">
      <c r="A36" s="7">
        <v>902237</v>
      </c>
      <c r="B36" s="8" t="s">
        <v>64</v>
      </c>
      <c r="C36" s="5">
        <v>52</v>
      </c>
      <c r="F36" s="7">
        <v>923748</v>
      </c>
      <c r="G36" s="8" t="s">
        <v>141</v>
      </c>
      <c r="H36" s="5">
        <v>11</v>
      </c>
    </row>
    <row r="37" spans="1:8" x14ac:dyDescent="0.25">
      <c r="A37" s="7">
        <v>902238</v>
      </c>
      <c r="B37" s="8" t="s">
        <v>133</v>
      </c>
      <c r="C37" s="5">
        <v>70</v>
      </c>
      <c r="F37" s="5">
        <v>923755</v>
      </c>
      <c r="G37" s="6" t="s">
        <v>106</v>
      </c>
      <c r="H37" s="5">
        <v>60</v>
      </c>
    </row>
    <row r="38" spans="1:8" x14ac:dyDescent="0.25">
      <c r="A38" s="7">
        <v>902239</v>
      </c>
      <c r="B38" s="8" t="s">
        <v>71</v>
      </c>
      <c r="C38" s="5">
        <v>55</v>
      </c>
      <c r="F38" s="7">
        <v>923756</v>
      </c>
      <c r="G38" s="8" t="s">
        <v>105</v>
      </c>
      <c r="H38" s="5">
        <v>62</v>
      </c>
    </row>
    <row r="39" spans="1:8" x14ac:dyDescent="0.25">
      <c r="A39" s="5">
        <v>902241</v>
      </c>
      <c r="B39" s="6" t="s">
        <v>212</v>
      </c>
      <c r="C39" s="5">
        <v>13</v>
      </c>
      <c r="F39" s="7">
        <v>923758</v>
      </c>
      <c r="G39" s="8" t="s">
        <v>104</v>
      </c>
      <c r="H39" s="5">
        <v>62</v>
      </c>
    </row>
    <row r="40" spans="1:8" x14ac:dyDescent="0.25">
      <c r="A40" s="7">
        <v>902243</v>
      </c>
      <c r="B40" s="8" t="s">
        <v>107</v>
      </c>
      <c r="C40" s="5">
        <v>40</v>
      </c>
      <c r="F40" s="5">
        <v>923760</v>
      </c>
      <c r="G40" s="6" t="s">
        <v>140</v>
      </c>
      <c r="H40" s="5">
        <v>300</v>
      </c>
    </row>
    <row r="41" spans="1:8" x14ac:dyDescent="0.25">
      <c r="A41" s="7">
        <v>902248</v>
      </c>
      <c r="B41" s="8" t="s">
        <v>65</v>
      </c>
      <c r="C41" s="5">
        <v>3</v>
      </c>
      <c r="F41" s="5">
        <v>923807</v>
      </c>
      <c r="G41" s="6" t="s">
        <v>192</v>
      </c>
      <c r="H41" s="5">
        <v>2</v>
      </c>
    </row>
    <row r="42" spans="1:8" x14ac:dyDescent="0.25">
      <c r="A42" s="7">
        <v>902472</v>
      </c>
      <c r="B42" s="8" t="s">
        <v>15</v>
      </c>
      <c r="C42" s="5">
        <v>9</v>
      </c>
      <c r="F42" s="5">
        <v>923808</v>
      </c>
      <c r="G42" s="6" t="s">
        <v>96</v>
      </c>
      <c r="H42" s="5">
        <v>80</v>
      </c>
    </row>
    <row r="43" spans="1:8" x14ac:dyDescent="0.25">
      <c r="A43" s="7">
        <v>902473</v>
      </c>
      <c r="B43" s="8" t="s">
        <v>62</v>
      </c>
      <c r="C43" s="5">
        <v>38</v>
      </c>
      <c r="F43" s="7">
        <v>926364</v>
      </c>
      <c r="G43" s="8" t="s">
        <v>145</v>
      </c>
      <c r="H43" s="5">
        <v>11</v>
      </c>
    </row>
    <row r="44" spans="1:8" x14ac:dyDescent="0.25">
      <c r="A44" s="7">
        <v>902923</v>
      </c>
      <c r="B44" s="8" t="s">
        <v>48</v>
      </c>
      <c r="C44" s="5">
        <v>10</v>
      </c>
      <c r="F44" s="7">
        <v>926553</v>
      </c>
      <c r="G44" s="8" t="s">
        <v>139</v>
      </c>
      <c r="H44" s="7">
        <v>2</v>
      </c>
    </row>
    <row r="45" spans="1:8" x14ac:dyDescent="0.25">
      <c r="A45" s="7">
        <v>903015</v>
      </c>
      <c r="B45" s="8" t="s">
        <v>130</v>
      </c>
      <c r="C45" s="5">
        <v>5</v>
      </c>
      <c r="F45" s="7">
        <v>927854</v>
      </c>
      <c r="G45" s="8" t="s">
        <v>93</v>
      </c>
      <c r="H45" s="5">
        <v>43</v>
      </c>
    </row>
    <row r="46" spans="1:8" x14ac:dyDescent="0.25">
      <c r="A46" s="7">
        <v>903630</v>
      </c>
      <c r="B46" s="8" t="s">
        <v>121</v>
      </c>
      <c r="C46" s="5">
        <v>170</v>
      </c>
      <c r="F46" s="5">
        <v>1200191</v>
      </c>
      <c r="G46" s="6" t="s">
        <v>171</v>
      </c>
      <c r="H46" s="5">
        <v>50</v>
      </c>
    </row>
    <row r="47" spans="1:8" x14ac:dyDescent="0.25">
      <c r="A47" s="7">
        <v>903631</v>
      </c>
      <c r="B47" s="8" t="s">
        <v>159</v>
      </c>
      <c r="C47" s="5">
        <v>46</v>
      </c>
    </row>
    <row r="48" spans="1:8" x14ac:dyDescent="0.25">
      <c r="A48" s="11">
        <v>903821</v>
      </c>
      <c r="B48" s="6" t="str">
        <f>IFERROR(VLOOKUP(A48,[2]ASEO!$A$1:$E$168,2,0),0)</f>
        <v xml:space="preserve">LIMPIDO X 2000 CC   </v>
      </c>
      <c r="C48" s="5">
        <v>6</v>
      </c>
    </row>
    <row r="49" spans="1:3" x14ac:dyDescent="0.25">
      <c r="A49" s="9">
        <v>904432</v>
      </c>
      <c r="B49" s="10" t="s">
        <v>199</v>
      </c>
      <c r="C49" s="9">
        <v>2</v>
      </c>
    </row>
    <row r="50" spans="1:3" x14ac:dyDescent="0.25">
      <c r="A50" s="7">
        <v>904492</v>
      </c>
      <c r="B50" s="8" t="s">
        <v>84</v>
      </c>
      <c r="C50" s="5">
        <v>111</v>
      </c>
    </row>
    <row r="51" spans="1:3" x14ac:dyDescent="0.25">
      <c r="A51" s="7">
        <v>904757</v>
      </c>
      <c r="B51" s="8" t="s">
        <v>49</v>
      </c>
      <c r="C51" s="5">
        <v>83</v>
      </c>
    </row>
    <row r="52" spans="1:3" x14ac:dyDescent="0.25">
      <c r="A52" s="7">
        <v>904880</v>
      </c>
      <c r="B52" s="8" t="s">
        <v>63</v>
      </c>
      <c r="C52" s="5">
        <v>29</v>
      </c>
    </row>
    <row r="53" spans="1:3" x14ac:dyDescent="0.25">
      <c r="A53" s="7">
        <v>905117</v>
      </c>
      <c r="B53" s="8" t="s">
        <v>38</v>
      </c>
      <c r="C53" s="5">
        <v>19</v>
      </c>
    </row>
    <row r="54" spans="1:3" x14ac:dyDescent="0.25">
      <c r="A54" s="7">
        <v>905122</v>
      </c>
      <c r="B54" s="8" t="s">
        <v>31</v>
      </c>
      <c r="C54" s="5">
        <v>192</v>
      </c>
    </row>
    <row r="55" spans="1:3" x14ac:dyDescent="0.25">
      <c r="A55" s="5">
        <v>905580</v>
      </c>
      <c r="B55" s="6" t="s">
        <v>200</v>
      </c>
      <c r="C55" s="5">
        <v>34</v>
      </c>
    </row>
    <row r="56" spans="1:3" x14ac:dyDescent="0.25">
      <c r="A56" s="5">
        <v>905581</v>
      </c>
      <c r="B56" s="6" t="s">
        <v>201</v>
      </c>
      <c r="C56" s="5">
        <v>30</v>
      </c>
    </row>
    <row r="57" spans="1:3" x14ac:dyDescent="0.25">
      <c r="A57" s="7">
        <v>905583</v>
      </c>
      <c r="B57" s="8" t="s">
        <v>202</v>
      </c>
      <c r="C57" s="5">
        <v>17</v>
      </c>
    </row>
    <row r="58" spans="1:3" x14ac:dyDescent="0.25">
      <c r="A58" s="5">
        <v>905613</v>
      </c>
      <c r="B58" s="6" t="s">
        <v>115</v>
      </c>
      <c r="C58" s="5">
        <v>8</v>
      </c>
    </row>
    <row r="59" spans="1:3" x14ac:dyDescent="0.25">
      <c r="A59" s="7">
        <v>905636</v>
      </c>
      <c r="B59" s="8" t="s">
        <v>89</v>
      </c>
      <c r="C59" s="5">
        <v>9</v>
      </c>
    </row>
    <row r="60" spans="1:3" x14ac:dyDescent="0.25">
      <c r="A60" s="11">
        <v>905637</v>
      </c>
      <c r="B60" s="6" t="str">
        <f>IFERROR(VLOOKUP(A60,[2]ASEO!$A$1:$E$168,2,0),0)</f>
        <v>BOLSA RESIDENCIAL NEGRA(60X80)  PAQ X 10</v>
      </c>
      <c r="C60" s="5">
        <v>80</v>
      </c>
    </row>
    <row r="61" spans="1:3" x14ac:dyDescent="0.25">
      <c r="A61" s="7">
        <v>905873</v>
      </c>
      <c r="B61" s="8" t="s">
        <v>77</v>
      </c>
      <c r="C61" s="5">
        <v>25</v>
      </c>
    </row>
    <row r="62" spans="1:3" x14ac:dyDescent="0.25">
      <c r="A62" s="7">
        <v>906151</v>
      </c>
      <c r="B62" s="8" t="s">
        <v>203</v>
      </c>
      <c r="C62" s="5">
        <v>49</v>
      </c>
    </row>
    <row r="63" spans="1:3" x14ac:dyDescent="0.25">
      <c r="A63" s="11">
        <v>906153</v>
      </c>
      <c r="B63" s="6" t="str">
        <f>IFERROR(VLOOKUP(A63,[2]ASEO!$A$1:$E$168,2,0),0)</f>
        <v>BOLSA VERDE OFICINA 18KL MANEJ  ORD ODEGRAD 1.8 PAQX10</v>
      </c>
      <c r="C63" s="5">
        <v>14</v>
      </c>
    </row>
    <row r="64" spans="1:3" x14ac:dyDescent="0.25">
      <c r="A64" s="5">
        <v>906878</v>
      </c>
      <c r="B64" s="6" t="s">
        <v>111</v>
      </c>
      <c r="C64" s="5">
        <v>8</v>
      </c>
    </row>
    <row r="65" spans="1:3" x14ac:dyDescent="0.25">
      <c r="A65" s="7">
        <v>907724</v>
      </c>
      <c r="B65" s="8" t="s">
        <v>68</v>
      </c>
      <c r="C65" s="5">
        <v>18</v>
      </c>
    </row>
    <row r="66" spans="1:3" x14ac:dyDescent="0.25">
      <c r="A66" s="7">
        <v>907764</v>
      </c>
      <c r="B66" s="8" t="s">
        <v>51</v>
      </c>
      <c r="C66" s="5">
        <v>6</v>
      </c>
    </row>
    <row r="67" spans="1:3" x14ac:dyDescent="0.25">
      <c r="A67" s="5">
        <v>907907</v>
      </c>
      <c r="B67" s="6" t="s">
        <v>67</v>
      </c>
      <c r="C67" s="5">
        <v>17</v>
      </c>
    </row>
    <row r="68" spans="1:3" x14ac:dyDescent="0.25">
      <c r="A68" s="7">
        <v>907928</v>
      </c>
      <c r="B68" s="8" t="s">
        <v>90</v>
      </c>
      <c r="C68" s="5">
        <v>22</v>
      </c>
    </row>
    <row r="69" spans="1:3" x14ac:dyDescent="0.25">
      <c r="A69" s="7">
        <v>908163</v>
      </c>
      <c r="B69" s="8" t="s">
        <v>161</v>
      </c>
      <c r="C69" s="5">
        <v>2</v>
      </c>
    </row>
    <row r="70" spans="1:3" x14ac:dyDescent="0.25">
      <c r="A70" s="7">
        <v>908193</v>
      </c>
      <c r="B70" s="8" t="s">
        <v>75</v>
      </c>
      <c r="C70" s="7">
        <v>2</v>
      </c>
    </row>
    <row r="71" spans="1:3" x14ac:dyDescent="0.25">
      <c r="A71" s="7">
        <v>908198</v>
      </c>
      <c r="B71" s="8" t="s">
        <v>34</v>
      </c>
      <c r="C71" s="5">
        <v>69</v>
      </c>
    </row>
    <row r="72" spans="1:3" x14ac:dyDescent="0.25">
      <c r="A72" s="7">
        <v>908251</v>
      </c>
      <c r="B72" s="8" t="s">
        <v>131</v>
      </c>
      <c r="C72" s="5">
        <v>373</v>
      </c>
    </row>
    <row r="73" spans="1:3" x14ac:dyDescent="0.25">
      <c r="A73" s="7">
        <v>909429</v>
      </c>
      <c r="B73" s="8" t="s">
        <v>110</v>
      </c>
      <c r="C73" s="5">
        <v>15</v>
      </c>
    </row>
    <row r="74" spans="1:3" x14ac:dyDescent="0.25">
      <c r="A74" s="7">
        <v>913432</v>
      </c>
      <c r="B74" s="8" t="s">
        <v>76</v>
      </c>
      <c r="C74" s="5">
        <v>85</v>
      </c>
    </row>
    <row r="75" spans="1:3" x14ac:dyDescent="0.25">
      <c r="A75" s="9">
        <v>913433</v>
      </c>
      <c r="B75" s="10" t="s">
        <v>119</v>
      </c>
      <c r="C75" s="5">
        <v>80</v>
      </c>
    </row>
    <row r="76" spans="1:3" x14ac:dyDescent="0.25">
      <c r="A76" s="11">
        <v>913635</v>
      </c>
      <c r="B76" s="6" t="str">
        <f>IFERROR(VLOOKUP(A76,[2]ASEO!$A$1:$E$168,2,0),0)</f>
        <v>PAPEL HIGIENICO BLANCO TRIPLE  170 MTS PACA 4 ROLLOS</v>
      </c>
      <c r="C76" s="5">
        <v>224</v>
      </c>
    </row>
    <row r="77" spans="1:3" x14ac:dyDescent="0.25">
      <c r="A77" s="7">
        <v>914058</v>
      </c>
      <c r="B77" s="8" t="s">
        <v>87</v>
      </c>
      <c r="C77" s="5">
        <v>4</v>
      </c>
    </row>
    <row r="78" spans="1:3" x14ac:dyDescent="0.25">
      <c r="A78" s="7">
        <v>914279</v>
      </c>
      <c r="B78" s="8" t="s">
        <v>162</v>
      </c>
      <c r="C78" s="5">
        <v>5</v>
      </c>
    </row>
    <row r="79" spans="1:3" x14ac:dyDescent="0.25">
      <c r="A79" s="7">
        <v>914781</v>
      </c>
      <c r="B79" s="8" t="s">
        <v>114</v>
      </c>
      <c r="C79" s="5">
        <v>47</v>
      </c>
    </row>
    <row r="80" spans="1:3" x14ac:dyDescent="0.25">
      <c r="A80" s="7">
        <v>916803</v>
      </c>
      <c r="B80" s="8" t="s">
        <v>13</v>
      </c>
      <c r="C80" s="5">
        <v>45</v>
      </c>
    </row>
    <row r="81" spans="1:3" x14ac:dyDescent="0.25">
      <c r="A81" s="7">
        <v>917125</v>
      </c>
      <c r="B81" s="8" t="s">
        <v>44</v>
      </c>
      <c r="C81" s="5">
        <v>144</v>
      </c>
    </row>
    <row r="82" spans="1:3" x14ac:dyDescent="0.25">
      <c r="A82" s="7">
        <v>917701</v>
      </c>
      <c r="B82" s="8" t="s">
        <v>70</v>
      </c>
      <c r="C82" s="5">
        <v>4</v>
      </c>
    </row>
    <row r="83" spans="1:3" x14ac:dyDescent="0.25">
      <c r="A83" s="7">
        <v>918094</v>
      </c>
      <c r="B83" s="8" t="s">
        <v>80</v>
      </c>
      <c r="C83" s="5">
        <v>31</v>
      </c>
    </row>
    <row r="84" spans="1:3" x14ac:dyDescent="0.25">
      <c r="A84" s="7">
        <v>918095</v>
      </c>
      <c r="B84" s="8" t="s">
        <v>46</v>
      </c>
      <c r="C84" s="5">
        <v>17</v>
      </c>
    </row>
    <row r="85" spans="1:3" x14ac:dyDescent="0.25">
      <c r="A85" s="7">
        <v>918115</v>
      </c>
      <c r="B85" s="8" t="s">
        <v>3</v>
      </c>
      <c r="C85" s="5">
        <v>54</v>
      </c>
    </row>
    <row r="86" spans="1:3" x14ac:dyDescent="0.25">
      <c r="A86" s="7">
        <v>919403</v>
      </c>
      <c r="B86" s="8" t="s">
        <v>50</v>
      </c>
      <c r="C86" s="5">
        <v>25</v>
      </c>
    </row>
    <row r="87" spans="1:3" x14ac:dyDescent="0.25">
      <c r="A87" s="7">
        <v>923639</v>
      </c>
      <c r="B87" s="8" t="s">
        <v>168</v>
      </c>
      <c r="C87" s="5">
        <v>18</v>
      </c>
    </row>
    <row r="88" spans="1:3" x14ac:dyDescent="0.25">
      <c r="A88" s="5">
        <v>923741</v>
      </c>
      <c r="B88" s="6" t="s">
        <v>204</v>
      </c>
      <c r="C88" s="5">
        <v>11</v>
      </c>
    </row>
    <row r="89" spans="1:3" x14ac:dyDescent="0.25">
      <c r="A89" s="5">
        <v>923745</v>
      </c>
      <c r="B89" s="6" t="s">
        <v>73</v>
      </c>
      <c r="C89" s="5">
        <v>10</v>
      </c>
    </row>
    <row r="90" spans="1:3" x14ac:dyDescent="0.25">
      <c r="A90" s="7">
        <v>924666</v>
      </c>
      <c r="B90" s="8" t="s">
        <v>32</v>
      </c>
      <c r="C90" s="5">
        <v>110</v>
      </c>
    </row>
    <row r="91" spans="1:3" x14ac:dyDescent="0.25">
      <c r="A91" s="7">
        <v>925200</v>
      </c>
      <c r="B91" s="8" t="s">
        <v>120</v>
      </c>
      <c r="C91" s="5">
        <v>151</v>
      </c>
    </row>
    <row r="92" spans="1:3" x14ac:dyDescent="0.25">
      <c r="A92" s="5">
        <v>925368</v>
      </c>
      <c r="B92" s="6" t="s">
        <v>69</v>
      </c>
      <c r="C92" s="5">
        <v>10</v>
      </c>
    </row>
    <row r="93" spans="1:3" x14ac:dyDescent="0.25">
      <c r="A93" s="7">
        <v>925527</v>
      </c>
      <c r="B93" s="8" t="s">
        <v>66</v>
      </c>
      <c r="C93" s="7">
        <v>10</v>
      </c>
    </row>
    <row r="94" spans="1:3" x14ac:dyDescent="0.25">
      <c r="A94" s="5">
        <v>925560</v>
      </c>
      <c r="B94" s="6" t="s">
        <v>74</v>
      </c>
      <c r="C94" s="5">
        <v>7</v>
      </c>
    </row>
    <row r="95" spans="1:3" x14ac:dyDescent="0.25">
      <c r="A95" s="5">
        <v>925810</v>
      </c>
      <c r="B95" s="6" t="s">
        <v>72</v>
      </c>
      <c r="C95" s="5">
        <v>10</v>
      </c>
    </row>
    <row r="96" spans="1:3" x14ac:dyDescent="0.25">
      <c r="A96" s="5">
        <v>926425</v>
      </c>
      <c r="B96" s="6" t="s">
        <v>39</v>
      </c>
      <c r="C96" s="5">
        <v>7</v>
      </c>
    </row>
    <row r="97" spans="1:3" x14ac:dyDescent="0.25">
      <c r="A97" s="5">
        <v>926774</v>
      </c>
      <c r="B97" s="6" t="s">
        <v>28</v>
      </c>
      <c r="C97" s="5">
        <v>20</v>
      </c>
    </row>
    <row r="98" spans="1:3" x14ac:dyDescent="0.25">
      <c r="A98" s="7">
        <v>926961</v>
      </c>
      <c r="B98" s="8" t="s">
        <v>41</v>
      </c>
      <c r="C98" s="5">
        <v>11</v>
      </c>
    </row>
    <row r="99" spans="1:3" x14ac:dyDescent="0.25">
      <c r="A99" s="7">
        <v>926969</v>
      </c>
      <c r="B99" s="8" t="s">
        <v>37</v>
      </c>
      <c r="C99" s="5">
        <v>28</v>
      </c>
    </row>
    <row r="100" spans="1:3" x14ac:dyDescent="0.25">
      <c r="A100" s="7">
        <v>927878</v>
      </c>
      <c r="B100" s="8" t="s">
        <v>60</v>
      </c>
      <c r="C100" s="5">
        <v>25</v>
      </c>
    </row>
    <row r="101" spans="1:3" x14ac:dyDescent="0.25">
      <c r="A101" s="5">
        <v>927919</v>
      </c>
      <c r="B101" s="6" t="s">
        <v>40</v>
      </c>
      <c r="C101" s="5">
        <v>6</v>
      </c>
    </row>
    <row r="102" spans="1:3" x14ac:dyDescent="0.25">
      <c r="A102" s="5">
        <v>1200104</v>
      </c>
      <c r="B102" s="6" t="s">
        <v>19</v>
      </c>
      <c r="C102" s="5">
        <v>170</v>
      </c>
    </row>
    <row r="103" spans="1:3" x14ac:dyDescent="0.25">
      <c r="A103" s="5">
        <v>1200140</v>
      </c>
      <c r="B103" s="6" t="s">
        <v>27</v>
      </c>
      <c r="C103" s="5">
        <v>50</v>
      </c>
    </row>
    <row r="104" spans="1:3" x14ac:dyDescent="0.25">
      <c r="A104" s="7">
        <v>1200532</v>
      </c>
      <c r="B104" s="8" t="s">
        <v>82</v>
      </c>
      <c r="C104" s="5">
        <v>43</v>
      </c>
    </row>
  </sheetData>
  <autoFilter ref="A2:C104"/>
  <mergeCells count="2">
    <mergeCell ref="A1:C1"/>
    <mergeCell ref="F1:H1"/>
  </mergeCells>
  <conditionalFormatting sqref="A2:A1048576">
    <cfRule type="duplicateValues" dxfId="22" priority="6"/>
  </conditionalFormatting>
  <conditionalFormatting sqref="F2">
    <cfRule type="duplicateValues" dxfId="21" priority="5"/>
  </conditionalFormatting>
  <conditionalFormatting sqref="A2:A104">
    <cfRule type="duplicateValues" dxfId="20" priority="119"/>
  </conditionalFormatting>
  <conditionalFormatting sqref="F3">
    <cfRule type="duplicateValues" dxfId="19" priority="4"/>
  </conditionalFormatting>
  <conditionalFormatting sqref="F3:F46">
    <cfRule type="duplicateValues" dxfId="18" priority="3"/>
  </conditionalFormatting>
  <conditionalFormatting sqref="F3:F46">
    <cfRule type="duplicateValues" dxfId="17" priority="2"/>
  </conditionalFormatting>
  <conditionalFormatting sqref="F8">
    <cfRule type="duplicateValues" dxfId="16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tabSelected="1" workbookViewId="0">
      <selection activeCell="D33" sqref="D33"/>
    </sheetView>
  </sheetViews>
  <sheetFormatPr baseColWidth="10" defaultRowHeight="15" x14ac:dyDescent="0.25"/>
  <cols>
    <col min="2" max="2" width="67.140625" customWidth="1"/>
    <col min="6" max="6" width="11.42578125" style="4"/>
    <col min="7" max="7" width="65.7109375" customWidth="1"/>
  </cols>
  <sheetData>
    <row r="1" spans="1:8" ht="19.5" x14ac:dyDescent="0.3">
      <c r="A1" s="32" t="s">
        <v>218</v>
      </c>
      <c r="B1" s="32"/>
      <c r="C1" s="32"/>
      <c r="F1" s="32" t="s">
        <v>219</v>
      </c>
      <c r="G1" s="32"/>
      <c r="H1" s="32"/>
    </row>
    <row r="2" spans="1:8" ht="38.25" customHeight="1" x14ac:dyDescent="0.25">
      <c r="A2" s="1" t="s">
        <v>0</v>
      </c>
      <c r="B2" s="2" t="s">
        <v>1</v>
      </c>
      <c r="C2" s="2" t="s">
        <v>213</v>
      </c>
      <c r="F2" s="1" t="s">
        <v>0</v>
      </c>
      <c r="G2" s="2" t="s">
        <v>1</v>
      </c>
      <c r="H2" s="2" t="s">
        <v>213</v>
      </c>
    </row>
    <row r="3" spans="1:8" x14ac:dyDescent="0.25">
      <c r="A3" s="9">
        <v>904432</v>
      </c>
      <c r="B3" s="10" t="s">
        <v>199</v>
      </c>
      <c r="C3" s="18">
        <v>4</v>
      </c>
      <c r="F3" s="7">
        <v>101181</v>
      </c>
      <c r="G3" s="15" t="s">
        <v>147</v>
      </c>
      <c r="H3" s="7">
        <v>98</v>
      </c>
    </row>
    <row r="4" spans="1:8" x14ac:dyDescent="0.25">
      <c r="A4" s="7">
        <v>918115</v>
      </c>
      <c r="B4" s="8" t="s">
        <v>3</v>
      </c>
      <c r="C4" s="7">
        <v>257</v>
      </c>
      <c r="F4" s="7">
        <v>916789</v>
      </c>
      <c r="G4" s="12" t="s">
        <v>10</v>
      </c>
      <c r="H4" s="9">
        <v>334</v>
      </c>
    </row>
    <row r="5" spans="1:8" x14ac:dyDescent="0.25">
      <c r="A5" s="7">
        <v>122400</v>
      </c>
      <c r="B5" s="12" t="s">
        <v>4</v>
      </c>
      <c r="C5" s="7">
        <v>202</v>
      </c>
      <c r="F5" s="7">
        <v>916790</v>
      </c>
      <c r="G5" s="12" t="s">
        <v>11</v>
      </c>
      <c r="H5" s="9">
        <v>314</v>
      </c>
    </row>
    <row r="6" spans="1:8" x14ac:dyDescent="0.25">
      <c r="A6" s="14">
        <v>927779</v>
      </c>
      <c r="B6" s="15" t="s">
        <v>207</v>
      </c>
      <c r="C6" s="14">
        <v>6</v>
      </c>
      <c r="F6" s="7">
        <v>916786</v>
      </c>
      <c r="G6" s="8" t="s">
        <v>12</v>
      </c>
      <c r="H6" s="7">
        <v>15</v>
      </c>
    </row>
    <row r="7" spans="1:8" x14ac:dyDescent="0.25">
      <c r="A7" s="7">
        <v>923639</v>
      </c>
      <c r="B7" s="12" t="s">
        <v>5</v>
      </c>
      <c r="C7" s="7">
        <v>94</v>
      </c>
      <c r="F7" s="7">
        <v>916758</v>
      </c>
      <c r="G7" s="8" t="s">
        <v>14</v>
      </c>
      <c r="H7" s="7">
        <v>1257</v>
      </c>
    </row>
    <row r="8" spans="1:8" x14ac:dyDescent="0.25">
      <c r="A8" s="7">
        <v>903631</v>
      </c>
      <c r="B8" s="12" t="s">
        <v>6</v>
      </c>
      <c r="C8" s="7">
        <v>240</v>
      </c>
      <c r="F8" s="7">
        <v>122316</v>
      </c>
      <c r="G8" s="8" t="s">
        <v>47</v>
      </c>
      <c r="H8" s="7">
        <v>1854</v>
      </c>
    </row>
    <row r="9" spans="1:8" x14ac:dyDescent="0.25">
      <c r="A9" s="7">
        <v>900777</v>
      </c>
      <c r="B9" s="12" t="s">
        <v>7</v>
      </c>
      <c r="C9" s="7">
        <v>143</v>
      </c>
      <c r="F9" s="7">
        <v>916765</v>
      </c>
      <c r="G9" s="8" t="s">
        <v>54</v>
      </c>
      <c r="H9" s="7">
        <v>32</v>
      </c>
    </row>
    <row r="10" spans="1:8" x14ac:dyDescent="0.25">
      <c r="A10" s="9">
        <v>918877</v>
      </c>
      <c r="B10" s="10" t="s">
        <v>8</v>
      </c>
      <c r="C10" s="9">
        <v>5</v>
      </c>
      <c r="F10" s="9">
        <v>1200191</v>
      </c>
      <c r="G10" s="10" t="s">
        <v>55</v>
      </c>
      <c r="H10" s="9">
        <v>250</v>
      </c>
    </row>
    <row r="11" spans="1:8" x14ac:dyDescent="0.25">
      <c r="A11" s="7">
        <v>902472</v>
      </c>
      <c r="B11" s="8" t="s">
        <v>15</v>
      </c>
      <c r="C11" s="7">
        <v>35</v>
      </c>
      <c r="F11" s="9">
        <v>923744</v>
      </c>
      <c r="G11" s="10" t="s">
        <v>56</v>
      </c>
      <c r="H11" s="9">
        <v>850</v>
      </c>
    </row>
    <row r="12" spans="1:8" x14ac:dyDescent="0.25">
      <c r="A12" s="7">
        <v>900430</v>
      </c>
      <c r="B12" s="8" t="s">
        <v>16</v>
      </c>
      <c r="C12" s="9">
        <v>320</v>
      </c>
      <c r="F12" s="7">
        <v>916772</v>
      </c>
      <c r="G12" s="8" t="s">
        <v>57</v>
      </c>
      <c r="H12" s="9">
        <v>98</v>
      </c>
    </row>
    <row r="13" spans="1:8" x14ac:dyDescent="0.25">
      <c r="A13" s="7">
        <v>900702</v>
      </c>
      <c r="B13" s="8" t="s">
        <v>17</v>
      </c>
      <c r="C13" s="9">
        <v>101</v>
      </c>
      <c r="F13" s="9">
        <v>109775</v>
      </c>
      <c r="G13" s="10" t="s">
        <v>58</v>
      </c>
      <c r="H13" s="9">
        <v>348</v>
      </c>
    </row>
    <row r="14" spans="1:8" x14ac:dyDescent="0.25">
      <c r="A14" s="9">
        <v>132666</v>
      </c>
      <c r="B14" s="6" t="s">
        <v>195</v>
      </c>
      <c r="C14" s="9">
        <v>10</v>
      </c>
      <c r="F14" s="9">
        <v>119992</v>
      </c>
      <c r="G14" s="10" t="s">
        <v>59</v>
      </c>
      <c r="H14" s="9">
        <v>245</v>
      </c>
    </row>
    <row r="15" spans="1:8" x14ac:dyDescent="0.25">
      <c r="A15" s="9">
        <v>901089</v>
      </c>
      <c r="B15" s="10" t="s">
        <v>18</v>
      </c>
      <c r="C15" s="9">
        <v>100</v>
      </c>
      <c r="F15" s="14">
        <v>926555</v>
      </c>
      <c r="G15" s="15" t="s">
        <v>205</v>
      </c>
      <c r="H15" s="14">
        <v>3</v>
      </c>
    </row>
    <row r="16" spans="1:8" x14ac:dyDescent="0.25">
      <c r="A16" s="9">
        <v>1200104</v>
      </c>
      <c r="B16" s="10" t="s">
        <v>19</v>
      </c>
      <c r="C16" s="9">
        <v>925</v>
      </c>
      <c r="F16" s="7">
        <v>907955</v>
      </c>
      <c r="G16" s="8" t="s">
        <v>160</v>
      </c>
      <c r="H16" s="19">
        <v>4</v>
      </c>
    </row>
    <row r="17" spans="1:8" x14ac:dyDescent="0.25">
      <c r="A17" s="9">
        <v>119862</v>
      </c>
      <c r="B17" s="10" t="s">
        <v>20</v>
      </c>
      <c r="C17" s="9">
        <v>325</v>
      </c>
      <c r="F17" s="9">
        <v>134112</v>
      </c>
      <c r="G17" s="10" t="s">
        <v>86</v>
      </c>
      <c r="H17" s="9">
        <v>445</v>
      </c>
    </row>
    <row r="18" spans="1:8" x14ac:dyDescent="0.25">
      <c r="A18" s="9">
        <v>122873</v>
      </c>
      <c r="B18" s="10" t="s">
        <v>21</v>
      </c>
      <c r="C18" s="9">
        <v>25</v>
      </c>
      <c r="F18" s="7">
        <v>916771</v>
      </c>
      <c r="G18" s="8" t="s">
        <v>92</v>
      </c>
      <c r="H18" s="7">
        <v>369</v>
      </c>
    </row>
    <row r="19" spans="1:8" x14ac:dyDescent="0.25">
      <c r="A19" s="9">
        <v>120139</v>
      </c>
      <c r="B19" s="10" t="s">
        <v>178</v>
      </c>
      <c r="C19" s="9">
        <v>63</v>
      </c>
      <c r="F19" s="7">
        <v>927854</v>
      </c>
      <c r="G19" s="8" t="s">
        <v>93</v>
      </c>
      <c r="H19" s="7">
        <v>215</v>
      </c>
    </row>
    <row r="20" spans="1:8" x14ac:dyDescent="0.25">
      <c r="A20" s="9">
        <v>900969</v>
      </c>
      <c r="B20" s="10" t="s">
        <v>23</v>
      </c>
      <c r="C20" s="9">
        <v>50</v>
      </c>
      <c r="F20" s="9">
        <v>923808</v>
      </c>
      <c r="G20" s="10" t="s">
        <v>96</v>
      </c>
      <c r="H20" s="9">
        <v>360</v>
      </c>
    </row>
    <row r="21" spans="1:8" x14ac:dyDescent="0.25">
      <c r="A21" s="7">
        <v>109347</v>
      </c>
      <c r="B21" s="8" t="s">
        <v>24</v>
      </c>
      <c r="C21" s="7">
        <v>60</v>
      </c>
      <c r="F21" s="7">
        <v>900724</v>
      </c>
      <c r="G21" s="8" t="s">
        <v>97</v>
      </c>
      <c r="H21" s="7">
        <v>185</v>
      </c>
    </row>
    <row r="22" spans="1:8" x14ac:dyDescent="0.25">
      <c r="A22" s="7">
        <v>131686</v>
      </c>
      <c r="B22" s="8" t="s">
        <v>179</v>
      </c>
      <c r="C22" s="7">
        <v>161</v>
      </c>
      <c r="F22" s="9">
        <v>900459</v>
      </c>
      <c r="G22" s="10" t="s">
        <v>98</v>
      </c>
      <c r="H22" s="9">
        <v>66</v>
      </c>
    </row>
    <row r="23" spans="1:8" x14ac:dyDescent="0.25">
      <c r="A23" s="7">
        <v>129987</v>
      </c>
      <c r="B23" s="8" t="s">
        <v>25</v>
      </c>
      <c r="C23" s="7">
        <v>109</v>
      </c>
      <c r="F23" s="9">
        <v>106805</v>
      </c>
      <c r="G23" s="10" t="s">
        <v>100</v>
      </c>
      <c r="H23" s="9">
        <v>10</v>
      </c>
    </row>
    <row r="24" spans="1:8" x14ac:dyDescent="0.25">
      <c r="A24" s="9">
        <v>130829</v>
      </c>
      <c r="B24" s="10" t="s">
        <v>26</v>
      </c>
      <c r="C24" s="7">
        <v>496</v>
      </c>
      <c r="F24" s="9">
        <v>134118</v>
      </c>
      <c r="G24" s="10" t="s">
        <v>101</v>
      </c>
      <c r="H24" s="9">
        <v>1160</v>
      </c>
    </row>
    <row r="25" spans="1:8" x14ac:dyDescent="0.25">
      <c r="A25" s="9">
        <v>1200140</v>
      </c>
      <c r="B25" s="10" t="s">
        <v>27</v>
      </c>
      <c r="C25" s="9">
        <v>250</v>
      </c>
      <c r="F25" s="9">
        <v>134116</v>
      </c>
      <c r="G25" s="10" t="s">
        <v>102</v>
      </c>
      <c r="H25" s="9">
        <v>750</v>
      </c>
    </row>
    <row r="26" spans="1:8" x14ac:dyDescent="0.25">
      <c r="A26" s="14">
        <v>131166</v>
      </c>
      <c r="B26" s="15" t="s">
        <v>180</v>
      </c>
      <c r="C26" s="14">
        <v>10</v>
      </c>
      <c r="F26" s="9">
        <v>134117</v>
      </c>
      <c r="G26" s="10" t="s">
        <v>103</v>
      </c>
      <c r="H26" s="9">
        <v>2000</v>
      </c>
    </row>
    <row r="27" spans="1:8" x14ac:dyDescent="0.25">
      <c r="A27" s="7">
        <v>131986</v>
      </c>
      <c r="B27" s="8" t="s">
        <v>181</v>
      </c>
      <c r="C27" s="7">
        <v>500</v>
      </c>
      <c r="F27" s="7">
        <v>923758</v>
      </c>
      <c r="G27" s="8" t="s">
        <v>104</v>
      </c>
      <c r="H27" s="7">
        <v>372</v>
      </c>
    </row>
    <row r="28" spans="1:8" x14ac:dyDescent="0.25">
      <c r="A28" s="9">
        <v>926774</v>
      </c>
      <c r="B28" s="10" t="s">
        <v>28</v>
      </c>
      <c r="C28" s="9">
        <v>105</v>
      </c>
      <c r="F28" s="7">
        <v>923756</v>
      </c>
      <c r="G28" s="8" t="s">
        <v>105</v>
      </c>
      <c r="H28" s="7">
        <v>248</v>
      </c>
    </row>
    <row r="29" spans="1:8" x14ac:dyDescent="0.25">
      <c r="A29" s="7">
        <v>905583</v>
      </c>
      <c r="B29" s="8" t="s">
        <v>202</v>
      </c>
      <c r="C29" s="9">
        <v>205</v>
      </c>
      <c r="F29" s="9">
        <v>923755</v>
      </c>
      <c r="G29" s="10" t="s">
        <v>106</v>
      </c>
      <c r="H29" s="9">
        <v>300</v>
      </c>
    </row>
    <row r="30" spans="1:8" x14ac:dyDescent="0.25">
      <c r="A30" s="23">
        <v>905581</v>
      </c>
      <c r="B30" s="8" t="s">
        <v>173</v>
      </c>
      <c r="C30" s="7">
        <v>120</v>
      </c>
      <c r="F30" s="9">
        <v>134122</v>
      </c>
      <c r="G30" s="10" t="s">
        <v>108</v>
      </c>
      <c r="H30" s="9">
        <v>100</v>
      </c>
    </row>
    <row r="31" spans="1:8" x14ac:dyDescent="0.25">
      <c r="A31" s="9">
        <v>119855</v>
      </c>
      <c r="B31" s="10" t="s">
        <v>30</v>
      </c>
      <c r="C31" s="9">
        <v>150</v>
      </c>
      <c r="F31" s="5">
        <v>132667</v>
      </c>
      <c r="G31" s="6" t="s">
        <v>175</v>
      </c>
      <c r="H31" s="5">
        <v>170</v>
      </c>
    </row>
    <row r="32" spans="1:8" x14ac:dyDescent="0.25">
      <c r="A32" s="7">
        <v>905122</v>
      </c>
      <c r="B32" s="8" t="s">
        <v>31</v>
      </c>
      <c r="C32" s="7">
        <v>1102</v>
      </c>
      <c r="F32" s="5">
        <v>125703</v>
      </c>
      <c r="G32" s="6" t="s">
        <v>109</v>
      </c>
      <c r="H32" s="5">
        <v>250</v>
      </c>
    </row>
    <row r="33" spans="1:8" x14ac:dyDescent="0.25">
      <c r="A33" s="7">
        <v>924666</v>
      </c>
      <c r="B33" s="8" t="s">
        <v>32</v>
      </c>
      <c r="C33" s="7">
        <v>1315</v>
      </c>
      <c r="F33" s="9">
        <v>132155</v>
      </c>
      <c r="G33" s="10" t="s">
        <v>112</v>
      </c>
      <c r="H33" s="9">
        <v>100</v>
      </c>
    </row>
    <row r="34" spans="1:8" x14ac:dyDescent="0.25">
      <c r="A34" s="9">
        <v>130830</v>
      </c>
      <c r="B34" s="10" t="s">
        <v>33</v>
      </c>
      <c r="C34" s="7">
        <v>364</v>
      </c>
      <c r="F34" s="9">
        <v>122072</v>
      </c>
      <c r="G34" s="10" t="s">
        <v>122</v>
      </c>
      <c r="H34" s="9">
        <v>45</v>
      </c>
    </row>
    <row r="35" spans="1:8" x14ac:dyDescent="0.25">
      <c r="A35" s="7">
        <v>908198</v>
      </c>
      <c r="B35" s="8" t="s">
        <v>34</v>
      </c>
      <c r="C35" s="7">
        <v>137</v>
      </c>
      <c r="F35" s="7">
        <v>923746</v>
      </c>
      <c r="G35" s="8" t="s">
        <v>123</v>
      </c>
      <c r="H35" s="7">
        <v>415</v>
      </c>
    </row>
    <row r="36" spans="1:8" x14ac:dyDescent="0.25">
      <c r="A36" s="9">
        <v>134119</v>
      </c>
      <c r="B36" s="10" t="s">
        <v>35</v>
      </c>
      <c r="C36" s="9">
        <v>55</v>
      </c>
      <c r="F36" s="7">
        <v>916769</v>
      </c>
      <c r="G36" s="8" t="s">
        <v>124</v>
      </c>
      <c r="H36" s="7">
        <v>846</v>
      </c>
    </row>
    <row r="37" spans="1:8" x14ac:dyDescent="0.25">
      <c r="A37" s="7">
        <v>905637</v>
      </c>
      <c r="B37" s="8" t="s">
        <v>36</v>
      </c>
      <c r="C37" s="7">
        <v>514</v>
      </c>
      <c r="F37" s="7">
        <v>916760</v>
      </c>
      <c r="G37" s="8" t="s">
        <v>127</v>
      </c>
      <c r="H37" s="9">
        <v>34</v>
      </c>
    </row>
    <row r="38" spans="1:8" x14ac:dyDescent="0.25">
      <c r="A38" s="7">
        <v>926969</v>
      </c>
      <c r="B38" s="8" t="s">
        <v>37</v>
      </c>
      <c r="C38" s="7">
        <v>140</v>
      </c>
      <c r="F38" s="9">
        <v>39418</v>
      </c>
      <c r="G38" s="10" t="s">
        <v>128</v>
      </c>
      <c r="H38" s="9">
        <v>247</v>
      </c>
    </row>
    <row r="39" spans="1:8" x14ac:dyDescent="0.25">
      <c r="A39" s="7">
        <v>905117</v>
      </c>
      <c r="B39" s="8" t="s">
        <v>38</v>
      </c>
      <c r="C39" s="9">
        <v>95</v>
      </c>
      <c r="F39" s="7">
        <v>916780</v>
      </c>
      <c r="G39" s="8" t="s">
        <v>165</v>
      </c>
      <c r="H39" s="19">
        <v>20</v>
      </c>
    </row>
    <row r="40" spans="1:8" x14ac:dyDescent="0.25">
      <c r="A40" s="9">
        <v>926425</v>
      </c>
      <c r="B40" s="10" t="s">
        <v>39</v>
      </c>
      <c r="C40" s="9">
        <v>39</v>
      </c>
      <c r="F40" s="7">
        <v>916778</v>
      </c>
      <c r="G40" s="12" t="s">
        <v>129</v>
      </c>
      <c r="H40" s="7">
        <v>84</v>
      </c>
    </row>
    <row r="41" spans="1:8" x14ac:dyDescent="0.25">
      <c r="A41" s="9">
        <v>927919</v>
      </c>
      <c r="B41" s="10" t="s">
        <v>40</v>
      </c>
      <c r="C41" s="9">
        <v>105</v>
      </c>
      <c r="F41" s="9">
        <v>134107</v>
      </c>
      <c r="G41" s="10" t="s">
        <v>135</v>
      </c>
      <c r="H41" s="9">
        <v>875</v>
      </c>
    </row>
    <row r="42" spans="1:8" x14ac:dyDescent="0.25">
      <c r="A42" s="7">
        <v>926961</v>
      </c>
      <c r="B42" s="8" t="s">
        <v>41</v>
      </c>
      <c r="C42" s="7">
        <v>49</v>
      </c>
      <c r="F42" s="9">
        <v>132668</v>
      </c>
      <c r="G42" s="10" t="s">
        <v>176</v>
      </c>
      <c r="H42" s="9">
        <v>150</v>
      </c>
    </row>
    <row r="43" spans="1:8" x14ac:dyDescent="0.25">
      <c r="A43" s="5">
        <v>905580</v>
      </c>
      <c r="B43" s="6" t="s">
        <v>200</v>
      </c>
      <c r="C43" s="5">
        <v>170</v>
      </c>
      <c r="F43" s="9">
        <v>134110</v>
      </c>
      <c r="G43" s="10" t="s">
        <v>136</v>
      </c>
      <c r="H43" s="9">
        <v>600</v>
      </c>
    </row>
    <row r="44" spans="1:8" x14ac:dyDescent="0.25">
      <c r="A44" s="7">
        <v>906151</v>
      </c>
      <c r="B44" s="8" t="s">
        <v>43</v>
      </c>
      <c r="C44" s="9">
        <v>490</v>
      </c>
      <c r="F44" s="9">
        <v>134111</v>
      </c>
      <c r="G44" s="10" t="s">
        <v>137</v>
      </c>
      <c r="H44" s="9">
        <v>3350</v>
      </c>
    </row>
    <row r="45" spans="1:8" x14ac:dyDescent="0.25">
      <c r="A45" s="22">
        <v>906153</v>
      </c>
      <c r="B45" s="21" t="s">
        <v>215</v>
      </c>
      <c r="C45" s="5">
        <v>28</v>
      </c>
      <c r="F45" s="9">
        <v>134109</v>
      </c>
      <c r="G45" s="10" t="s">
        <v>138</v>
      </c>
      <c r="H45" s="9">
        <v>620</v>
      </c>
    </row>
    <row r="46" spans="1:8" x14ac:dyDescent="0.25">
      <c r="A46" s="7">
        <v>917125</v>
      </c>
      <c r="B46" s="8" t="s">
        <v>44</v>
      </c>
      <c r="C46" s="9">
        <v>743</v>
      </c>
      <c r="F46" s="7">
        <v>926553</v>
      </c>
      <c r="G46" s="8" t="s">
        <v>139</v>
      </c>
      <c r="H46" s="7">
        <v>16</v>
      </c>
    </row>
    <row r="47" spans="1:8" x14ac:dyDescent="0.25">
      <c r="A47" s="7">
        <v>126691</v>
      </c>
      <c r="B47" s="12" t="s">
        <v>214</v>
      </c>
      <c r="C47" s="9">
        <v>20</v>
      </c>
      <c r="F47" s="9">
        <v>923760</v>
      </c>
      <c r="G47" s="10" t="s">
        <v>140</v>
      </c>
      <c r="H47" s="9">
        <v>1500</v>
      </c>
    </row>
    <row r="48" spans="1:8" x14ac:dyDescent="0.25">
      <c r="A48" s="14">
        <v>902236</v>
      </c>
      <c r="B48" s="15" t="s">
        <v>158</v>
      </c>
      <c r="C48" s="9">
        <v>20</v>
      </c>
      <c r="F48" s="7">
        <v>923748</v>
      </c>
      <c r="G48" s="8" t="s">
        <v>141</v>
      </c>
      <c r="H48" s="7">
        <v>52</v>
      </c>
    </row>
    <row r="49" spans="1:8" x14ac:dyDescent="0.25">
      <c r="A49" s="7">
        <v>918095</v>
      </c>
      <c r="B49" s="8" t="s">
        <v>46</v>
      </c>
      <c r="C49" s="7">
        <v>85</v>
      </c>
      <c r="F49" s="9">
        <v>923807</v>
      </c>
      <c r="G49" s="10" t="s">
        <v>142</v>
      </c>
      <c r="H49" s="9">
        <v>10</v>
      </c>
    </row>
    <row r="50" spans="1:8" x14ac:dyDescent="0.25">
      <c r="A50" s="7">
        <v>902923</v>
      </c>
      <c r="B50" s="8" t="s">
        <v>48</v>
      </c>
      <c r="C50" s="7">
        <v>58</v>
      </c>
      <c r="F50" s="7">
        <v>916767</v>
      </c>
      <c r="G50" s="8" t="s">
        <v>143</v>
      </c>
      <c r="H50" s="7">
        <v>24</v>
      </c>
    </row>
    <row r="51" spans="1:8" x14ac:dyDescent="0.25">
      <c r="A51" s="7">
        <v>904757</v>
      </c>
      <c r="B51" s="8" t="s">
        <v>49</v>
      </c>
      <c r="C51" s="7">
        <v>424</v>
      </c>
      <c r="F51" s="7">
        <v>916766</v>
      </c>
      <c r="G51" s="8" t="s">
        <v>144</v>
      </c>
      <c r="H51" s="7">
        <v>231</v>
      </c>
    </row>
    <row r="52" spans="1:8" x14ac:dyDescent="0.25">
      <c r="A52" s="7">
        <v>919403</v>
      </c>
      <c r="B52" s="8" t="s">
        <v>50</v>
      </c>
      <c r="C52" s="9">
        <v>125</v>
      </c>
      <c r="F52" s="7">
        <v>926364</v>
      </c>
      <c r="G52" s="8" t="s">
        <v>145</v>
      </c>
      <c r="H52" s="9">
        <v>97</v>
      </c>
    </row>
    <row r="53" spans="1:8" x14ac:dyDescent="0.25">
      <c r="A53" s="9">
        <v>907764</v>
      </c>
      <c r="B53" s="10" t="s">
        <v>51</v>
      </c>
      <c r="C53" s="9">
        <v>25</v>
      </c>
    </row>
    <row r="54" spans="1:8" x14ac:dyDescent="0.25">
      <c r="A54" s="7">
        <v>914279</v>
      </c>
      <c r="B54" s="12" t="s">
        <v>52</v>
      </c>
      <c r="C54" s="7">
        <v>43</v>
      </c>
    </row>
    <row r="55" spans="1:8" x14ac:dyDescent="0.25">
      <c r="A55" s="5">
        <v>122026</v>
      </c>
      <c r="B55" s="6" t="s">
        <v>53</v>
      </c>
      <c r="C55" s="5">
        <v>40</v>
      </c>
    </row>
    <row r="56" spans="1:8" x14ac:dyDescent="0.25">
      <c r="A56" s="7">
        <v>927878</v>
      </c>
      <c r="B56" s="12" t="s">
        <v>60</v>
      </c>
      <c r="C56" s="7">
        <v>159</v>
      </c>
    </row>
    <row r="57" spans="1:8" x14ac:dyDescent="0.25">
      <c r="A57" s="9">
        <v>902241</v>
      </c>
      <c r="B57" s="10" t="s">
        <v>61</v>
      </c>
      <c r="C57" s="9">
        <v>129</v>
      </c>
    </row>
    <row r="58" spans="1:8" x14ac:dyDescent="0.25">
      <c r="A58" s="7">
        <v>902473</v>
      </c>
      <c r="B58" s="12" t="s">
        <v>62</v>
      </c>
      <c r="C58" s="7">
        <v>180</v>
      </c>
    </row>
    <row r="59" spans="1:8" x14ac:dyDescent="0.25">
      <c r="A59" s="14">
        <v>927654</v>
      </c>
      <c r="B59" s="15" t="s">
        <v>206</v>
      </c>
      <c r="C59" s="14">
        <v>3</v>
      </c>
    </row>
    <row r="60" spans="1:8" x14ac:dyDescent="0.25">
      <c r="A60" s="7">
        <v>904880</v>
      </c>
      <c r="B60" s="8" t="s">
        <v>63</v>
      </c>
      <c r="C60" s="7">
        <v>139</v>
      </c>
    </row>
    <row r="61" spans="1:8" x14ac:dyDescent="0.25">
      <c r="A61" s="7">
        <v>902237</v>
      </c>
      <c r="B61" s="8" t="s">
        <v>64</v>
      </c>
      <c r="C61" s="7">
        <v>321</v>
      </c>
    </row>
    <row r="62" spans="1:8" x14ac:dyDescent="0.25">
      <c r="A62" s="7">
        <v>902248</v>
      </c>
      <c r="B62" s="8" t="s">
        <v>65</v>
      </c>
      <c r="C62" s="7">
        <v>11</v>
      </c>
    </row>
    <row r="63" spans="1:8" x14ac:dyDescent="0.25">
      <c r="A63" s="7">
        <v>925527</v>
      </c>
      <c r="B63" s="8" t="s">
        <v>66</v>
      </c>
      <c r="C63" s="7">
        <v>50</v>
      </c>
    </row>
    <row r="64" spans="1:8" x14ac:dyDescent="0.25">
      <c r="A64" s="7">
        <v>907907</v>
      </c>
      <c r="B64" s="8" t="s">
        <v>67</v>
      </c>
      <c r="C64" s="9">
        <v>61</v>
      </c>
    </row>
    <row r="65" spans="1:3" x14ac:dyDescent="0.25">
      <c r="A65" s="14">
        <v>903638</v>
      </c>
      <c r="B65" s="15" t="s">
        <v>198</v>
      </c>
      <c r="C65" s="5">
        <v>14</v>
      </c>
    </row>
    <row r="66" spans="1:3" x14ac:dyDescent="0.25">
      <c r="A66" s="7">
        <v>907724</v>
      </c>
      <c r="B66" s="8" t="s">
        <v>68</v>
      </c>
      <c r="C66" s="7">
        <v>88</v>
      </c>
    </row>
    <row r="67" spans="1:3" x14ac:dyDescent="0.25">
      <c r="A67" s="7">
        <v>925368</v>
      </c>
      <c r="B67" s="8" t="s">
        <v>69</v>
      </c>
      <c r="C67" s="7">
        <v>70</v>
      </c>
    </row>
    <row r="68" spans="1:3" x14ac:dyDescent="0.25">
      <c r="A68" s="7">
        <v>917701</v>
      </c>
      <c r="B68" s="8" t="s">
        <v>70</v>
      </c>
      <c r="C68" s="7">
        <v>20</v>
      </c>
    </row>
    <row r="69" spans="1:3" x14ac:dyDescent="0.25">
      <c r="A69" s="7">
        <v>902239</v>
      </c>
      <c r="B69" s="8" t="s">
        <v>71</v>
      </c>
      <c r="C69" s="7">
        <v>275</v>
      </c>
    </row>
    <row r="70" spans="1:3" x14ac:dyDescent="0.25">
      <c r="A70" s="9">
        <v>925810</v>
      </c>
      <c r="B70" s="10" t="s">
        <v>72</v>
      </c>
      <c r="C70" s="9">
        <v>80</v>
      </c>
    </row>
    <row r="71" spans="1:3" x14ac:dyDescent="0.25">
      <c r="A71" s="9">
        <v>923745</v>
      </c>
      <c r="B71" s="10" t="s">
        <v>73</v>
      </c>
      <c r="C71" s="9">
        <v>130</v>
      </c>
    </row>
    <row r="72" spans="1:3" x14ac:dyDescent="0.25">
      <c r="A72" s="7">
        <v>925560</v>
      </c>
      <c r="B72" s="8" t="s">
        <v>74</v>
      </c>
      <c r="C72" s="7">
        <v>83</v>
      </c>
    </row>
    <row r="73" spans="1:3" x14ac:dyDescent="0.25">
      <c r="A73" s="7">
        <v>908193</v>
      </c>
      <c r="B73" s="8" t="s">
        <v>75</v>
      </c>
      <c r="C73" s="7">
        <v>50</v>
      </c>
    </row>
    <row r="74" spans="1:3" x14ac:dyDescent="0.25">
      <c r="A74" s="7">
        <v>913432</v>
      </c>
      <c r="B74" s="8" t="s">
        <v>76</v>
      </c>
      <c r="C74" s="9">
        <v>413</v>
      </c>
    </row>
    <row r="75" spans="1:3" x14ac:dyDescent="0.25">
      <c r="A75" s="7">
        <v>905873</v>
      </c>
      <c r="B75" s="8" t="s">
        <v>77</v>
      </c>
      <c r="C75" s="7">
        <v>130</v>
      </c>
    </row>
    <row r="76" spans="1:3" x14ac:dyDescent="0.25">
      <c r="A76" s="7">
        <v>900016</v>
      </c>
      <c r="B76" s="8" t="s">
        <v>78</v>
      </c>
      <c r="C76" s="7">
        <v>52</v>
      </c>
    </row>
    <row r="77" spans="1:3" x14ac:dyDescent="0.25">
      <c r="A77" s="5">
        <v>122429</v>
      </c>
      <c r="B77" s="6" t="s">
        <v>79</v>
      </c>
      <c r="C77" s="5">
        <v>75</v>
      </c>
    </row>
    <row r="78" spans="1:3" x14ac:dyDescent="0.25">
      <c r="A78" s="7">
        <v>918094</v>
      </c>
      <c r="B78" s="8" t="s">
        <v>80</v>
      </c>
      <c r="C78" s="7">
        <v>116</v>
      </c>
    </row>
    <row r="79" spans="1:3" x14ac:dyDescent="0.25">
      <c r="A79" s="7">
        <v>900828</v>
      </c>
      <c r="B79" s="12" t="s">
        <v>81</v>
      </c>
      <c r="C79" s="7">
        <v>294</v>
      </c>
    </row>
    <row r="80" spans="1:3" x14ac:dyDescent="0.25">
      <c r="A80" s="7">
        <v>1200532</v>
      </c>
      <c r="B80" s="8" t="s">
        <v>82</v>
      </c>
      <c r="C80" s="7">
        <v>172</v>
      </c>
    </row>
    <row r="81" spans="1:3" x14ac:dyDescent="0.25">
      <c r="A81" s="7">
        <v>131161</v>
      </c>
      <c r="B81" s="8" t="s">
        <v>83</v>
      </c>
      <c r="C81" s="7">
        <v>30</v>
      </c>
    </row>
    <row r="82" spans="1:3" x14ac:dyDescent="0.25">
      <c r="A82" s="7">
        <v>904492</v>
      </c>
      <c r="B82" s="8" t="s">
        <v>84</v>
      </c>
      <c r="C82" s="9">
        <v>591</v>
      </c>
    </row>
    <row r="83" spans="1:3" x14ac:dyDescent="0.25">
      <c r="A83" s="9">
        <v>903699</v>
      </c>
      <c r="B83" s="10" t="s">
        <v>85</v>
      </c>
      <c r="C83" s="9">
        <v>7</v>
      </c>
    </row>
    <row r="84" spans="1:3" x14ac:dyDescent="0.25">
      <c r="A84" s="7">
        <v>914058</v>
      </c>
      <c r="B84" s="8" t="s">
        <v>87</v>
      </c>
      <c r="C84" s="7">
        <v>19</v>
      </c>
    </row>
    <row r="85" spans="1:3" x14ac:dyDescent="0.25">
      <c r="A85" s="7">
        <v>908163</v>
      </c>
      <c r="B85" s="12" t="s">
        <v>88</v>
      </c>
      <c r="C85" s="7">
        <v>20</v>
      </c>
    </row>
    <row r="86" spans="1:3" x14ac:dyDescent="0.25">
      <c r="A86" s="7">
        <v>905636</v>
      </c>
      <c r="B86" s="8" t="s">
        <v>89</v>
      </c>
      <c r="C86" s="9">
        <v>59</v>
      </c>
    </row>
    <row r="87" spans="1:3" x14ac:dyDescent="0.25">
      <c r="A87" s="22">
        <v>903821</v>
      </c>
      <c r="B87" s="21" t="s">
        <v>216</v>
      </c>
      <c r="C87" s="5">
        <v>13</v>
      </c>
    </row>
    <row r="88" spans="1:3" x14ac:dyDescent="0.25">
      <c r="A88" s="7">
        <v>907928</v>
      </c>
      <c r="B88" s="8" t="s">
        <v>90</v>
      </c>
      <c r="C88" s="9">
        <v>109</v>
      </c>
    </row>
    <row r="89" spans="1:3" x14ac:dyDescent="0.25">
      <c r="A89" s="7">
        <v>902234</v>
      </c>
      <c r="B89" s="8" t="s">
        <v>91</v>
      </c>
      <c r="C89" s="7">
        <v>386</v>
      </c>
    </row>
    <row r="90" spans="1:3" x14ac:dyDescent="0.25">
      <c r="A90" s="7">
        <v>122556</v>
      </c>
      <c r="B90" s="8" t="s">
        <v>94</v>
      </c>
      <c r="C90" s="7">
        <v>52</v>
      </c>
    </row>
    <row r="91" spans="1:3" x14ac:dyDescent="0.25">
      <c r="A91" s="9">
        <v>120133</v>
      </c>
      <c r="B91" s="10" t="s">
        <v>95</v>
      </c>
      <c r="C91" s="9">
        <v>600</v>
      </c>
    </row>
    <row r="92" spans="1:3" x14ac:dyDescent="0.25">
      <c r="A92" s="7">
        <v>913635</v>
      </c>
      <c r="B92" s="8" t="s">
        <v>99</v>
      </c>
      <c r="C92" s="7">
        <v>1411</v>
      </c>
    </row>
    <row r="93" spans="1:3" x14ac:dyDescent="0.25">
      <c r="A93" s="7">
        <v>902243</v>
      </c>
      <c r="B93" s="8" t="s">
        <v>107</v>
      </c>
      <c r="C93" s="7">
        <v>203</v>
      </c>
    </row>
    <row r="94" spans="1:3" x14ac:dyDescent="0.25">
      <c r="A94" s="7">
        <v>909429</v>
      </c>
      <c r="B94" s="8" t="s">
        <v>110</v>
      </c>
      <c r="C94" s="9">
        <v>98</v>
      </c>
    </row>
    <row r="95" spans="1:3" x14ac:dyDescent="0.25">
      <c r="A95" s="9">
        <v>906878</v>
      </c>
      <c r="B95" s="10" t="s">
        <v>111</v>
      </c>
      <c r="C95" s="9">
        <v>53</v>
      </c>
    </row>
    <row r="96" spans="1:3" x14ac:dyDescent="0.25">
      <c r="A96" s="7">
        <v>900904</v>
      </c>
      <c r="B96" s="8" t="s">
        <v>113</v>
      </c>
      <c r="C96" s="9">
        <v>54</v>
      </c>
    </row>
    <row r="97" spans="1:3" x14ac:dyDescent="0.25">
      <c r="A97" s="14">
        <v>122441</v>
      </c>
      <c r="B97" s="15" t="s">
        <v>193</v>
      </c>
      <c r="C97" s="14">
        <v>10</v>
      </c>
    </row>
    <row r="98" spans="1:3" x14ac:dyDescent="0.25">
      <c r="A98" s="7">
        <v>914781</v>
      </c>
      <c r="B98" s="8" t="s">
        <v>114</v>
      </c>
      <c r="C98" s="7">
        <v>237</v>
      </c>
    </row>
    <row r="99" spans="1:3" x14ac:dyDescent="0.25">
      <c r="A99" s="7">
        <v>915615</v>
      </c>
      <c r="B99" s="8" t="s">
        <v>163</v>
      </c>
      <c r="C99" s="20">
        <v>1</v>
      </c>
    </row>
    <row r="100" spans="1:3" x14ac:dyDescent="0.25">
      <c r="A100" s="9">
        <v>905613</v>
      </c>
      <c r="B100" s="10" t="s">
        <v>115</v>
      </c>
      <c r="C100" s="9">
        <v>44</v>
      </c>
    </row>
    <row r="101" spans="1:3" x14ac:dyDescent="0.25">
      <c r="A101" s="22">
        <v>907761</v>
      </c>
      <c r="B101" s="21" t="s">
        <v>217</v>
      </c>
      <c r="C101" s="16">
        <v>1</v>
      </c>
    </row>
    <row r="102" spans="1:3" x14ac:dyDescent="0.25">
      <c r="A102" s="9">
        <v>923741</v>
      </c>
      <c r="B102" s="10" t="s">
        <v>116</v>
      </c>
      <c r="C102" s="9">
        <v>67</v>
      </c>
    </row>
    <row r="103" spans="1:3" x14ac:dyDescent="0.25">
      <c r="A103" s="9">
        <v>134120</v>
      </c>
      <c r="B103" s="10" t="s">
        <v>117</v>
      </c>
      <c r="C103" s="9">
        <v>90</v>
      </c>
    </row>
    <row r="104" spans="1:3" x14ac:dyDescent="0.25">
      <c r="A104" s="9">
        <v>134125</v>
      </c>
      <c r="B104" s="10" t="s">
        <v>118</v>
      </c>
      <c r="C104" s="9">
        <v>85</v>
      </c>
    </row>
    <row r="105" spans="1:3" x14ac:dyDescent="0.25">
      <c r="A105" s="7">
        <v>913433</v>
      </c>
      <c r="B105" s="8" t="s">
        <v>119</v>
      </c>
      <c r="C105" s="9">
        <v>184</v>
      </c>
    </row>
    <row r="106" spans="1:3" x14ac:dyDescent="0.25">
      <c r="A106" s="7">
        <v>925200</v>
      </c>
      <c r="B106" s="8" t="s">
        <v>120</v>
      </c>
      <c r="C106" s="9">
        <v>762</v>
      </c>
    </row>
    <row r="107" spans="1:3" x14ac:dyDescent="0.25">
      <c r="A107" s="7">
        <v>903630</v>
      </c>
      <c r="B107" s="8" t="s">
        <v>121</v>
      </c>
      <c r="C107" s="9">
        <v>1125</v>
      </c>
    </row>
    <row r="108" spans="1:3" x14ac:dyDescent="0.25">
      <c r="A108" s="7">
        <v>122448</v>
      </c>
      <c r="B108" s="12" t="s">
        <v>125</v>
      </c>
      <c r="C108" s="7">
        <v>23</v>
      </c>
    </row>
    <row r="109" spans="1:3" x14ac:dyDescent="0.25">
      <c r="A109" s="9">
        <v>130833</v>
      </c>
      <c r="B109" s="10" t="s">
        <v>126</v>
      </c>
      <c r="C109" s="9">
        <v>30</v>
      </c>
    </row>
    <row r="110" spans="1:3" x14ac:dyDescent="0.25">
      <c r="A110" s="7">
        <v>903015</v>
      </c>
      <c r="B110" s="8" t="s">
        <v>130</v>
      </c>
      <c r="C110" s="9">
        <v>25</v>
      </c>
    </row>
    <row r="111" spans="1:3" x14ac:dyDescent="0.25">
      <c r="A111" s="7">
        <v>908251</v>
      </c>
      <c r="B111" s="8" t="s">
        <v>131</v>
      </c>
      <c r="C111" s="9">
        <v>2077</v>
      </c>
    </row>
    <row r="112" spans="1:3" x14ac:dyDescent="0.25">
      <c r="A112" s="9">
        <v>130828</v>
      </c>
      <c r="B112" s="10" t="s">
        <v>132</v>
      </c>
      <c r="C112" s="9">
        <v>420</v>
      </c>
    </row>
    <row r="113" spans="1:3" x14ac:dyDescent="0.25">
      <c r="A113" s="7">
        <v>902238</v>
      </c>
      <c r="B113" s="8" t="s">
        <v>133</v>
      </c>
      <c r="C113" s="7">
        <v>482</v>
      </c>
    </row>
    <row r="114" spans="1:3" x14ac:dyDescent="0.25">
      <c r="A114" s="7">
        <v>122320</v>
      </c>
      <c r="B114" s="8" t="s">
        <v>134</v>
      </c>
      <c r="C114" s="7">
        <v>20</v>
      </c>
    </row>
    <row r="115" spans="1:3" x14ac:dyDescent="0.25">
      <c r="A115" s="14">
        <v>124130</v>
      </c>
      <c r="B115" s="15" t="s">
        <v>194</v>
      </c>
      <c r="C115" s="14">
        <v>2</v>
      </c>
    </row>
    <row r="116" spans="1:3" x14ac:dyDescent="0.25">
      <c r="A116" s="7">
        <v>916803</v>
      </c>
      <c r="B116" s="8" t="s">
        <v>13</v>
      </c>
      <c r="C116" s="7">
        <v>331</v>
      </c>
    </row>
  </sheetData>
  <autoFilter ref="F2:H52">
    <sortState ref="F2:H168">
      <sortCondition ref="G1:G168"/>
    </sortState>
  </autoFilter>
  <mergeCells count="2">
    <mergeCell ref="A1:C1"/>
    <mergeCell ref="F1:H1"/>
  </mergeCells>
  <conditionalFormatting sqref="F2:F1048576">
    <cfRule type="duplicateValues" dxfId="15" priority="12"/>
    <cfRule type="duplicateValues" dxfId="14" priority="13"/>
  </conditionalFormatting>
  <conditionalFormatting sqref="F2:F7">
    <cfRule type="duplicateValues" dxfId="13" priority="538"/>
  </conditionalFormatting>
  <conditionalFormatting sqref="F20:F33">
    <cfRule type="duplicateValues" dxfId="12" priority="589"/>
  </conditionalFormatting>
  <conditionalFormatting sqref="F34:F52">
    <cfRule type="duplicateValues" dxfId="11" priority="606"/>
  </conditionalFormatting>
  <conditionalFormatting sqref="A3:A35">
    <cfRule type="duplicateValues" dxfId="10" priority="11"/>
  </conditionalFormatting>
  <conditionalFormatting sqref="A3:A115">
    <cfRule type="duplicateValues" dxfId="9" priority="9"/>
    <cfRule type="duplicateValues" dxfId="8" priority="10"/>
  </conditionalFormatting>
  <conditionalFormatting sqref="A90:A106">
    <cfRule type="duplicateValues" dxfId="7" priority="8"/>
  </conditionalFormatting>
  <conditionalFormatting sqref="A107:A115">
    <cfRule type="duplicateValues" dxfId="6" priority="7"/>
  </conditionalFormatting>
  <conditionalFormatting sqref="A116">
    <cfRule type="duplicateValues" dxfId="5" priority="5"/>
    <cfRule type="duplicateValues" dxfId="4" priority="6"/>
  </conditionalFormatting>
  <conditionalFormatting sqref="A116">
    <cfRule type="duplicateValues" dxfId="3" priority="4"/>
  </conditionalFormatting>
  <conditionalFormatting sqref="A2">
    <cfRule type="duplicateValues" dxfId="2" priority="2"/>
    <cfRule type="duplicateValues" dxfId="1" priority="3"/>
  </conditionalFormatting>
  <conditionalFormatting sqref="A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Marzo</vt:lpstr>
      <vt:lpstr>Mayo</vt:lpstr>
      <vt:lpstr>Julio</vt:lpstr>
      <vt:lpstr>Septiembre</vt:lpstr>
      <vt:lpstr>Noviembre</vt:lpstr>
      <vt:lpstr>Consolidado Aseo-cafet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sergenbo_aux02</dc:creator>
  <cp:lastModifiedBy>Liliana Perdomo</cp:lastModifiedBy>
  <dcterms:created xsi:type="dcterms:W3CDTF">2024-02-07T18:49:15Z</dcterms:created>
  <dcterms:modified xsi:type="dcterms:W3CDTF">2024-08-05T14:24:22Z</dcterms:modified>
</cp:coreProperties>
</file>